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ugo_\Desktop\publicaciones 2020\"/>
    </mc:Choice>
  </mc:AlternateContent>
  <xr:revisionPtr revIDLastSave="0" documentId="8_{51BA4D74-2713-A341-9AC8-9C97B7E46288}" xr6:coauthVersionLast="46" xr6:coauthVersionMax="46" xr10:uidLastSave="{00000000-0000-0000-0000-000000000000}"/>
  <bookViews>
    <workbookView xWindow="0" yWindow="0" windowWidth="19200" windowHeight="11490" xr2:uid="{00000000-000D-0000-FFFF-FFFF00000000}"/>
  </bookViews>
  <sheets>
    <sheet name="ACUERDO 4TO TRIMESTRE" sheetId="1" r:id="rId1"/>
    <sheet name="OCTUBRE" sheetId="4" r:id="rId2"/>
    <sheet name="NOVIEMBRE" sheetId="5" r:id="rId3"/>
    <sheet name="DICIEMBRE" sheetId="6" r:id="rId4"/>
  </sheets>
  <definedNames>
    <definedName name="_xlnm._FilterDatabase" localSheetId="2" hidden="1">NOVIEMBRE!$A$9:$N$581</definedName>
    <definedName name="_xlnm.Print_Area" localSheetId="0">'ACUERDO 4TO TRIMESTRE'!$A$1:$N$590</definedName>
    <definedName name="_xlnm.Print_Area" localSheetId="3">DICIEMBRE!$A$1:$N$591</definedName>
    <definedName name="_xlnm.Print_Area" localSheetId="2">NOVIEMBRE!$A$1:$N$591</definedName>
    <definedName name="_xlnm.Print_Area" localSheetId="1">OCTUBRE!$A$1:$N$591</definedName>
    <definedName name="_xlnm.Print_Titles" localSheetId="0">'ACUERDO 4TO TRIMESTRE'!$7:$9</definedName>
    <definedName name="_xlnm.Print_Titles" localSheetId="3">DICIEMBRE!$7:$9</definedName>
    <definedName name="_xlnm.Print_Titles" localSheetId="2">NOVIEMBRE!$7:$9</definedName>
    <definedName name="_xlnm.Print_Titles" localSheetId="1">OCTUBRE!$7:$9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585" i="6" l="1"/>
  <c r="A585" i="4"/>
  <c r="A585" i="5"/>
  <c r="J580" i="4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57" i="1"/>
  <c r="C58" i="1"/>
  <c r="C59" i="1"/>
  <c r="C60" i="1"/>
  <c r="C61" i="1"/>
  <c r="C62" i="1"/>
  <c r="C63" i="1"/>
  <c r="C64" i="1"/>
  <c r="C65" i="1"/>
  <c r="C66" i="1"/>
  <c r="C67" i="1"/>
  <c r="C68" i="1"/>
  <c r="C69" i="1"/>
  <c r="C70" i="1"/>
  <c r="C71" i="1"/>
  <c r="C72" i="1"/>
  <c r="C73" i="1"/>
  <c r="C74" i="1"/>
  <c r="C75" i="1"/>
  <c r="C76" i="1"/>
  <c r="C77" i="1"/>
  <c r="C78" i="1"/>
  <c r="C79" i="1"/>
  <c r="C80" i="1"/>
  <c r="C81" i="1"/>
  <c r="C82" i="1"/>
  <c r="C83" i="1"/>
  <c r="C84" i="1"/>
  <c r="C85" i="1"/>
  <c r="C86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C101" i="1"/>
  <c r="C102" i="1"/>
  <c r="C103" i="1"/>
  <c r="C104" i="1"/>
  <c r="C105" i="1"/>
  <c r="C106" i="1"/>
  <c r="C107" i="1"/>
  <c r="C108" i="1"/>
  <c r="C109" i="1"/>
  <c r="C110" i="1"/>
  <c r="C111" i="1"/>
  <c r="C112" i="1"/>
  <c r="C113" i="1"/>
  <c r="C114" i="1"/>
  <c r="C115" i="1"/>
  <c r="C116" i="1"/>
  <c r="C117" i="1"/>
  <c r="C118" i="1"/>
  <c r="C119" i="1"/>
  <c r="C120" i="1"/>
  <c r="C121" i="1"/>
  <c r="C122" i="1"/>
  <c r="C123" i="1"/>
  <c r="C124" i="1"/>
  <c r="C125" i="1"/>
  <c r="C126" i="1"/>
  <c r="C127" i="1"/>
  <c r="C128" i="1"/>
  <c r="C129" i="1"/>
  <c r="C130" i="1"/>
  <c r="C131" i="1"/>
  <c r="C132" i="1"/>
  <c r="C133" i="1"/>
  <c r="C134" i="1"/>
  <c r="C135" i="1"/>
  <c r="C136" i="1"/>
  <c r="C137" i="1"/>
  <c r="C138" i="1"/>
  <c r="C139" i="1"/>
  <c r="C140" i="1"/>
  <c r="C141" i="1"/>
  <c r="C142" i="1"/>
  <c r="C143" i="1"/>
  <c r="C144" i="1"/>
  <c r="C145" i="1"/>
  <c r="C146" i="1"/>
  <c r="C147" i="1"/>
  <c r="C148" i="1"/>
  <c r="C149" i="1"/>
  <c r="C150" i="1"/>
  <c r="C151" i="1"/>
  <c r="C152" i="1"/>
  <c r="C153" i="1"/>
  <c r="C154" i="1"/>
  <c r="C155" i="1"/>
  <c r="C156" i="1"/>
  <c r="C157" i="1"/>
  <c r="C158" i="1"/>
  <c r="C159" i="1"/>
  <c r="C160" i="1"/>
  <c r="C161" i="1"/>
  <c r="C162" i="1"/>
  <c r="C163" i="1"/>
  <c r="C164" i="1"/>
  <c r="C165" i="1"/>
  <c r="C166" i="1"/>
  <c r="C167" i="1"/>
  <c r="C168" i="1"/>
  <c r="C169" i="1"/>
  <c r="C170" i="1"/>
  <c r="C171" i="1"/>
  <c r="C172" i="1"/>
  <c r="C173" i="1"/>
  <c r="C174" i="1"/>
  <c r="C175" i="1"/>
  <c r="C176" i="1"/>
  <c r="C177" i="1"/>
  <c r="C178" i="1"/>
  <c r="C179" i="1"/>
  <c r="C180" i="1"/>
  <c r="C181" i="1"/>
  <c r="C182" i="1"/>
  <c r="C183" i="1"/>
  <c r="C184" i="1"/>
  <c r="C185" i="1"/>
  <c r="C186" i="1"/>
  <c r="C187" i="1"/>
  <c r="C188" i="1"/>
  <c r="C189" i="1"/>
  <c r="C190" i="1"/>
  <c r="C191" i="1"/>
  <c r="C192" i="1"/>
  <c r="C193" i="1"/>
  <c r="C194" i="1"/>
  <c r="C195" i="1"/>
  <c r="C196" i="1"/>
  <c r="C197" i="1"/>
  <c r="C198" i="1"/>
  <c r="C199" i="1"/>
  <c r="C200" i="1"/>
  <c r="C201" i="1"/>
  <c r="C202" i="1"/>
  <c r="C203" i="1"/>
  <c r="C204" i="1"/>
  <c r="C205" i="1"/>
  <c r="C206" i="1"/>
  <c r="C207" i="1"/>
  <c r="C208" i="1"/>
  <c r="C209" i="1"/>
  <c r="C210" i="1"/>
  <c r="C211" i="1"/>
  <c r="C212" i="1"/>
  <c r="C213" i="1"/>
  <c r="C214" i="1"/>
  <c r="C215" i="1"/>
  <c r="C216" i="1"/>
  <c r="C217" i="1"/>
  <c r="C218" i="1"/>
  <c r="C219" i="1"/>
  <c r="C220" i="1"/>
  <c r="C221" i="1"/>
  <c r="C222" i="1"/>
  <c r="C223" i="1"/>
  <c r="C224" i="1"/>
  <c r="C225" i="1"/>
  <c r="C226" i="1"/>
  <c r="C227" i="1"/>
  <c r="C228" i="1"/>
  <c r="C229" i="1"/>
  <c r="C230" i="1"/>
  <c r="C231" i="1"/>
  <c r="C232" i="1"/>
  <c r="C233" i="1"/>
  <c r="C234" i="1"/>
  <c r="C235" i="1"/>
  <c r="C236" i="1"/>
  <c r="C237" i="1"/>
  <c r="C238" i="1"/>
  <c r="C239" i="1"/>
  <c r="C240" i="1"/>
  <c r="C241" i="1"/>
  <c r="C242" i="1"/>
  <c r="C243" i="1"/>
  <c r="C244" i="1"/>
  <c r="C245" i="1"/>
  <c r="C246" i="1"/>
  <c r="C247" i="1"/>
  <c r="C248" i="1"/>
  <c r="C249" i="1"/>
  <c r="C250" i="1"/>
  <c r="C251" i="1"/>
  <c r="C252" i="1"/>
  <c r="C253" i="1"/>
  <c r="C254" i="1"/>
  <c r="C255" i="1"/>
  <c r="C256" i="1"/>
  <c r="C257" i="1"/>
  <c r="C258" i="1"/>
  <c r="C259" i="1"/>
  <c r="C260" i="1"/>
  <c r="C261" i="1"/>
  <c r="C262" i="1"/>
  <c r="C263" i="1"/>
  <c r="C264" i="1"/>
  <c r="C265" i="1"/>
  <c r="C266" i="1"/>
  <c r="C267" i="1"/>
  <c r="C268" i="1"/>
  <c r="C269" i="1"/>
  <c r="C270" i="1"/>
  <c r="C271" i="1"/>
  <c r="C272" i="1"/>
  <c r="C273" i="1"/>
  <c r="C274" i="1"/>
  <c r="C275" i="1"/>
  <c r="C276" i="1"/>
  <c r="C277" i="1"/>
  <c r="C278" i="1"/>
  <c r="C279" i="1"/>
  <c r="C280" i="1"/>
  <c r="C281" i="1"/>
  <c r="C282" i="1"/>
  <c r="C283" i="1"/>
  <c r="C284" i="1"/>
  <c r="C285" i="1"/>
  <c r="C286" i="1"/>
  <c r="C287" i="1"/>
  <c r="C288" i="1"/>
  <c r="C289" i="1"/>
  <c r="C290" i="1"/>
  <c r="C291" i="1"/>
  <c r="C292" i="1"/>
  <c r="C293" i="1"/>
  <c r="C294" i="1"/>
  <c r="C295" i="1"/>
  <c r="C296" i="1"/>
  <c r="C297" i="1"/>
  <c r="C298" i="1"/>
  <c r="C299" i="1"/>
  <c r="C300" i="1"/>
  <c r="C301" i="1"/>
  <c r="C302" i="1"/>
  <c r="C303" i="1"/>
  <c r="C304" i="1"/>
  <c r="C305" i="1"/>
  <c r="C306" i="1"/>
  <c r="C307" i="1"/>
  <c r="C308" i="1"/>
  <c r="C309" i="1"/>
  <c r="C310" i="1"/>
  <c r="C311" i="1"/>
  <c r="C312" i="1"/>
  <c r="C313" i="1"/>
  <c r="C314" i="1"/>
  <c r="C315" i="1"/>
  <c r="C316" i="1"/>
  <c r="C317" i="1"/>
  <c r="C318" i="1"/>
  <c r="C319" i="1"/>
  <c r="C320" i="1"/>
  <c r="C321" i="1"/>
  <c r="C322" i="1"/>
  <c r="C323" i="1"/>
  <c r="C324" i="1"/>
  <c r="C325" i="1"/>
  <c r="C326" i="1"/>
  <c r="C327" i="1"/>
  <c r="C328" i="1"/>
  <c r="C329" i="1"/>
  <c r="C330" i="1"/>
  <c r="C331" i="1"/>
  <c r="C332" i="1"/>
  <c r="C333" i="1"/>
  <c r="C334" i="1"/>
  <c r="C335" i="1"/>
  <c r="C336" i="1"/>
  <c r="C337" i="1"/>
  <c r="C338" i="1"/>
  <c r="C339" i="1"/>
  <c r="C340" i="1"/>
  <c r="C341" i="1"/>
  <c r="C342" i="1"/>
  <c r="C343" i="1"/>
  <c r="C344" i="1"/>
  <c r="C345" i="1"/>
  <c r="C346" i="1"/>
  <c r="C347" i="1"/>
  <c r="C348" i="1"/>
  <c r="C349" i="1"/>
  <c r="C350" i="1"/>
  <c r="C351" i="1"/>
  <c r="C352" i="1"/>
  <c r="C353" i="1"/>
  <c r="C354" i="1"/>
  <c r="C355" i="1"/>
  <c r="C356" i="1"/>
  <c r="C357" i="1"/>
  <c r="C358" i="1"/>
  <c r="C359" i="1"/>
  <c r="C360" i="1"/>
  <c r="C361" i="1"/>
  <c r="C362" i="1"/>
  <c r="C363" i="1"/>
  <c r="C364" i="1"/>
  <c r="C365" i="1"/>
  <c r="C366" i="1"/>
  <c r="C367" i="1"/>
  <c r="C368" i="1"/>
  <c r="C369" i="1"/>
  <c r="C370" i="1"/>
  <c r="C371" i="1"/>
  <c r="C372" i="1"/>
  <c r="C373" i="1"/>
  <c r="C374" i="1"/>
  <c r="C375" i="1"/>
  <c r="C376" i="1"/>
  <c r="C377" i="1"/>
  <c r="C378" i="1"/>
  <c r="C379" i="1"/>
  <c r="C380" i="1"/>
  <c r="C381" i="1"/>
  <c r="C382" i="1"/>
  <c r="C383" i="1"/>
  <c r="C384" i="1"/>
  <c r="C385" i="1"/>
  <c r="C386" i="1"/>
  <c r="C387" i="1"/>
  <c r="C388" i="1"/>
  <c r="C389" i="1"/>
  <c r="C390" i="1"/>
  <c r="C391" i="1"/>
  <c r="C392" i="1"/>
  <c r="C393" i="1"/>
  <c r="C394" i="1"/>
  <c r="C395" i="1"/>
  <c r="C396" i="1"/>
  <c r="C397" i="1"/>
  <c r="C398" i="1"/>
  <c r="C399" i="1"/>
  <c r="C400" i="1"/>
  <c r="C401" i="1"/>
  <c r="C402" i="1"/>
  <c r="C403" i="1"/>
  <c r="C404" i="1"/>
  <c r="C405" i="1"/>
  <c r="C406" i="1"/>
  <c r="C407" i="1"/>
  <c r="C408" i="1"/>
  <c r="C409" i="1"/>
  <c r="C410" i="1"/>
  <c r="C411" i="1"/>
  <c r="C412" i="1"/>
  <c r="C413" i="1"/>
  <c r="C414" i="1"/>
  <c r="C415" i="1"/>
  <c r="C416" i="1"/>
  <c r="C417" i="1"/>
  <c r="C418" i="1"/>
  <c r="C419" i="1"/>
  <c r="C420" i="1"/>
  <c r="C421" i="1"/>
  <c r="C422" i="1"/>
  <c r="C423" i="1"/>
  <c r="C424" i="1"/>
  <c r="C425" i="1"/>
  <c r="C426" i="1"/>
  <c r="C427" i="1"/>
  <c r="C428" i="1"/>
  <c r="C429" i="1"/>
  <c r="C430" i="1"/>
  <c r="C431" i="1"/>
  <c r="C432" i="1"/>
  <c r="C433" i="1"/>
  <c r="C434" i="1"/>
  <c r="C435" i="1"/>
  <c r="C436" i="1"/>
  <c r="C437" i="1"/>
  <c r="C438" i="1"/>
  <c r="C439" i="1"/>
  <c r="C440" i="1"/>
  <c r="C441" i="1"/>
  <c r="C442" i="1"/>
  <c r="C443" i="1"/>
  <c r="C444" i="1"/>
  <c r="C445" i="1"/>
  <c r="C446" i="1"/>
  <c r="C447" i="1"/>
  <c r="C448" i="1"/>
  <c r="C449" i="1"/>
  <c r="C450" i="1"/>
  <c r="C451" i="1"/>
  <c r="C452" i="1"/>
  <c r="C453" i="1"/>
  <c r="C454" i="1"/>
  <c r="C455" i="1"/>
  <c r="C456" i="1"/>
  <c r="C457" i="1"/>
  <c r="C458" i="1"/>
  <c r="C459" i="1"/>
  <c r="C460" i="1"/>
  <c r="C461" i="1"/>
  <c r="C462" i="1"/>
  <c r="C463" i="1"/>
  <c r="C464" i="1"/>
  <c r="C465" i="1"/>
  <c r="C466" i="1"/>
  <c r="C467" i="1"/>
  <c r="C468" i="1"/>
  <c r="C469" i="1"/>
  <c r="C470" i="1"/>
  <c r="C471" i="1"/>
  <c r="C472" i="1"/>
  <c r="C473" i="1"/>
  <c r="C474" i="1"/>
  <c r="C475" i="1"/>
  <c r="C476" i="1"/>
  <c r="C477" i="1"/>
  <c r="C478" i="1"/>
  <c r="C479" i="1"/>
  <c r="C480" i="1"/>
  <c r="C481" i="1"/>
  <c r="C482" i="1"/>
  <c r="C483" i="1"/>
  <c r="C484" i="1"/>
  <c r="C485" i="1"/>
  <c r="C486" i="1"/>
  <c r="C487" i="1"/>
  <c r="C488" i="1"/>
  <c r="C489" i="1"/>
  <c r="C490" i="1"/>
  <c r="C491" i="1"/>
  <c r="C492" i="1"/>
  <c r="C493" i="1"/>
  <c r="C494" i="1"/>
  <c r="C495" i="1"/>
  <c r="C496" i="1"/>
  <c r="C497" i="1"/>
  <c r="C498" i="1"/>
  <c r="C499" i="1"/>
  <c r="C500" i="1"/>
  <c r="C501" i="1"/>
  <c r="C502" i="1"/>
  <c r="C503" i="1"/>
  <c r="C504" i="1"/>
  <c r="C505" i="1"/>
  <c r="C506" i="1"/>
  <c r="C507" i="1"/>
  <c r="C508" i="1"/>
  <c r="C509" i="1"/>
  <c r="C510" i="1"/>
  <c r="C511" i="1"/>
  <c r="C512" i="1"/>
  <c r="C513" i="1"/>
  <c r="C514" i="1"/>
  <c r="C515" i="1"/>
  <c r="C516" i="1"/>
  <c r="C517" i="1"/>
  <c r="C518" i="1"/>
  <c r="C519" i="1"/>
  <c r="C520" i="1"/>
  <c r="C521" i="1"/>
  <c r="C522" i="1"/>
  <c r="C523" i="1"/>
  <c r="C524" i="1"/>
  <c r="C525" i="1"/>
  <c r="C526" i="1"/>
  <c r="C527" i="1"/>
  <c r="C528" i="1"/>
  <c r="C529" i="1"/>
  <c r="C530" i="1"/>
  <c r="C531" i="1"/>
  <c r="C532" i="1"/>
  <c r="C533" i="1"/>
  <c r="C534" i="1"/>
  <c r="C535" i="1"/>
  <c r="C536" i="1"/>
  <c r="C537" i="1"/>
  <c r="C538" i="1"/>
  <c r="C539" i="1"/>
  <c r="C540" i="1"/>
  <c r="C541" i="1"/>
  <c r="C542" i="1"/>
  <c r="C543" i="1"/>
  <c r="C544" i="1"/>
  <c r="C545" i="1"/>
  <c r="C546" i="1"/>
  <c r="C547" i="1"/>
  <c r="C548" i="1"/>
  <c r="C549" i="1"/>
  <c r="C550" i="1"/>
  <c r="C551" i="1"/>
  <c r="C552" i="1"/>
  <c r="C553" i="1"/>
  <c r="C554" i="1"/>
  <c r="C555" i="1"/>
  <c r="C556" i="1"/>
  <c r="C557" i="1"/>
  <c r="C558" i="1"/>
  <c r="C559" i="1"/>
  <c r="C560" i="1"/>
  <c r="C561" i="1"/>
  <c r="C562" i="1"/>
  <c r="C563" i="1"/>
  <c r="C564" i="1"/>
  <c r="C565" i="1"/>
  <c r="C566" i="1"/>
  <c r="C567" i="1"/>
  <c r="C568" i="1"/>
  <c r="C569" i="1"/>
  <c r="C570" i="1"/>
  <c r="C571" i="1"/>
  <c r="C572" i="1"/>
  <c r="C573" i="1"/>
  <c r="C574" i="1"/>
  <c r="C575" i="1"/>
  <c r="C576" i="1"/>
  <c r="C577" i="1"/>
  <c r="C578" i="1"/>
  <c r="C579" i="1"/>
  <c r="C10" i="1"/>
  <c r="C580" i="1"/>
  <c r="D580" i="6"/>
  <c r="E580" i="6"/>
  <c r="F580" i="6"/>
  <c r="G580" i="6"/>
  <c r="H580" i="6"/>
  <c r="I580" i="6"/>
  <c r="J580" i="6"/>
  <c r="K580" i="6"/>
  <c r="L580" i="6"/>
  <c r="M580" i="6"/>
  <c r="C580" i="6"/>
  <c r="N579" i="6"/>
  <c r="N11" i="6"/>
  <c r="N12" i="6"/>
  <c r="N13" i="6"/>
  <c r="N14" i="6"/>
  <c r="N15" i="6"/>
  <c r="N16" i="6"/>
  <c r="N17" i="6"/>
  <c r="N18" i="6"/>
  <c r="N19" i="6"/>
  <c r="N20" i="6"/>
  <c r="N21" i="6"/>
  <c r="N22" i="6"/>
  <c r="N23" i="6"/>
  <c r="N24" i="6"/>
  <c r="N25" i="6"/>
  <c r="N26" i="6"/>
  <c r="N27" i="6"/>
  <c r="N28" i="6"/>
  <c r="N29" i="6"/>
  <c r="N30" i="6"/>
  <c r="N31" i="6"/>
  <c r="N32" i="6"/>
  <c r="N33" i="6"/>
  <c r="N34" i="6"/>
  <c r="N35" i="6"/>
  <c r="N36" i="6"/>
  <c r="N37" i="6"/>
  <c r="N38" i="6"/>
  <c r="N39" i="6"/>
  <c r="N40" i="6"/>
  <c r="N41" i="6"/>
  <c r="N42" i="6"/>
  <c r="N43" i="6"/>
  <c r="N44" i="6"/>
  <c r="N45" i="6"/>
  <c r="N46" i="6"/>
  <c r="N47" i="6"/>
  <c r="N48" i="6"/>
  <c r="N49" i="6"/>
  <c r="N50" i="6"/>
  <c r="N51" i="6"/>
  <c r="N52" i="6"/>
  <c r="N53" i="6"/>
  <c r="N54" i="6"/>
  <c r="N55" i="6"/>
  <c r="N56" i="6"/>
  <c r="N57" i="6"/>
  <c r="N58" i="6"/>
  <c r="N59" i="6"/>
  <c r="N60" i="6"/>
  <c r="N61" i="6"/>
  <c r="N62" i="6"/>
  <c r="N63" i="6"/>
  <c r="N64" i="6"/>
  <c r="N65" i="6"/>
  <c r="N66" i="6"/>
  <c r="N67" i="6"/>
  <c r="N68" i="6"/>
  <c r="N69" i="6"/>
  <c r="N70" i="6"/>
  <c r="N71" i="6"/>
  <c r="N72" i="6"/>
  <c r="N73" i="6"/>
  <c r="N74" i="6"/>
  <c r="N75" i="6"/>
  <c r="N76" i="6"/>
  <c r="N77" i="6"/>
  <c r="N78" i="6"/>
  <c r="N79" i="6"/>
  <c r="N80" i="6"/>
  <c r="N81" i="6"/>
  <c r="N82" i="6"/>
  <c r="N83" i="6"/>
  <c r="N84" i="6"/>
  <c r="N85" i="6"/>
  <c r="N86" i="6"/>
  <c r="N87" i="6"/>
  <c r="N88" i="6"/>
  <c r="N89" i="6"/>
  <c r="N90" i="6"/>
  <c r="N91" i="6"/>
  <c r="N92" i="6"/>
  <c r="N93" i="6"/>
  <c r="N94" i="6"/>
  <c r="N95" i="6"/>
  <c r="N96" i="6"/>
  <c r="N97" i="6"/>
  <c r="N98" i="6"/>
  <c r="N99" i="6"/>
  <c r="N100" i="6"/>
  <c r="N101" i="6"/>
  <c r="N102" i="6"/>
  <c r="N103" i="6"/>
  <c r="N104" i="6"/>
  <c r="N105" i="6"/>
  <c r="N106" i="6"/>
  <c r="N107" i="6"/>
  <c r="N108" i="6"/>
  <c r="N109" i="6"/>
  <c r="N110" i="6"/>
  <c r="N111" i="6"/>
  <c r="N112" i="6"/>
  <c r="N113" i="6"/>
  <c r="N114" i="6"/>
  <c r="N115" i="6"/>
  <c r="N116" i="6"/>
  <c r="N117" i="6"/>
  <c r="N118" i="6"/>
  <c r="N119" i="6"/>
  <c r="N120" i="6"/>
  <c r="N121" i="6"/>
  <c r="N122" i="6"/>
  <c r="N123" i="6"/>
  <c r="N124" i="6"/>
  <c r="N125" i="6"/>
  <c r="N126" i="6"/>
  <c r="N127" i="6"/>
  <c r="N128" i="6"/>
  <c r="N129" i="6"/>
  <c r="N130" i="6"/>
  <c r="N131" i="6"/>
  <c r="N132" i="6"/>
  <c r="N133" i="6"/>
  <c r="N134" i="6"/>
  <c r="N135" i="6"/>
  <c r="N136" i="6"/>
  <c r="N137" i="6"/>
  <c r="N138" i="6"/>
  <c r="N139" i="6"/>
  <c r="N140" i="6"/>
  <c r="N141" i="6"/>
  <c r="N142" i="6"/>
  <c r="N143" i="6"/>
  <c r="N144" i="6"/>
  <c r="N145" i="6"/>
  <c r="N146" i="6"/>
  <c r="N147" i="6"/>
  <c r="N148" i="6"/>
  <c r="N149" i="6"/>
  <c r="N150" i="6"/>
  <c r="N151" i="6"/>
  <c r="N152" i="6"/>
  <c r="N153" i="6"/>
  <c r="N154" i="6"/>
  <c r="N155" i="6"/>
  <c r="N156" i="6"/>
  <c r="N157" i="6"/>
  <c r="N158" i="6"/>
  <c r="N159" i="6"/>
  <c r="N160" i="6"/>
  <c r="N161" i="6"/>
  <c r="N162" i="6"/>
  <c r="N163" i="6"/>
  <c r="N164" i="6"/>
  <c r="N165" i="6"/>
  <c r="N166" i="6"/>
  <c r="N167" i="6"/>
  <c r="N168" i="6"/>
  <c r="N169" i="6"/>
  <c r="N170" i="6"/>
  <c r="N171" i="6"/>
  <c r="N172" i="6"/>
  <c r="N173" i="6"/>
  <c r="N174" i="6"/>
  <c r="N175" i="6"/>
  <c r="N176" i="6"/>
  <c r="N177" i="6"/>
  <c r="N178" i="6"/>
  <c r="N179" i="6"/>
  <c r="N180" i="6"/>
  <c r="N181" i="6"/>
  <c r="N182" i="6"/>
  <c r="N183" i="6"/>
  <c r="N184" i="6"/>
  <c r="N185" i="6"/>
  <c r="N186" i="6"/>
  <c r="N187" i="6"/>
  <c r="N188" i="6"/>
  <c r="N189" i="6"/>
  <c r="N190" i="6"/>
  <c r="N191" i="6"/>
  <c r="N192" i="6"/>
  <c r="N193" i="6"/>
  <c r="N194" i="6"/>
  <c r="N195" i="6"/>
  <c r="N196" i="6"/>
  <c r="N197" i="6"/>
  <c r="N198" i="6"/>
  <c r="N199" i="6"/>
  <c r="N200" i="6"/>
  <c r="N201" i="6"/>
  <c r="N202" i="6"/>
  <c r="N203" i="6"/>
  <c r="N204" i="6"/>
  <c r="N205" i="6"/>
  <c r="N206" i="6"/>
  <c r="N207" i="6"/>
  <c r="N208" i="6"/>
  <c r="N209" i="6"/>
  <c r="N210" i="6"/>
  <c r="N211" i="6"/>
  <c r="N212" i="6"/>
  <c r="N213" i="6"/>
  <c r="N214" i="6"/>
  <c r="N215" i="6"/>
  <c r="N216" i="6"/>
  <c r="N217" i="6"/>
  <c r="N218" i="6"/>
  <c r="N219" i="6"/>
  <c r="N220" i="6"/>
  <c r="N221" i="6"/>
  <c r="N222" i="6"/>
  <c r="N223" i="6"/>
  <c r="N224" i="6"/>
  <c r="N225" i="6"/>
  <c r="N226" i="6"/>
  <c r="N227" i="6"/>
  <c r="N228" i="6"/>
  <c r="N229" i="6"/>
  <c r="N230" i="6"/>
  <c r="N231" i="6"/>
  <c r="N232" i="6"/>
  <c r="N233" i="6"/>
  <c r="N234" i="6"/>
  <c r="N235" i="6"/>
  <c r="N236" i="6"/>
  <c r="N237" i="6"/>
  <c r="N238" i="6"/>
  <c r="N239" i="6"/>
  <c r="N240" i="6"/>
  <c r="N241" i="6"/>
  <c r="N242" i="6"/>
  <c r="N243" i="6"/>
  <c r="N244" i="6"/>
  <c r="N245" i="6"/>
  <c r="N246" i="6"/>
  <c r="N247" i="6"/>
  <c r="N248" i="6"/>
  <c r="N249" i="6"/>
  <c r="N250" i="6"/>
  <c r="N251" i="6"/>
  <c r="N252" i="6"/>
  <c r="N253" i="6"/>
  <c r="N254" i="6"/>
  <c r="N255" i="6"/>
  <c r="N256" i="6"/>
  <c r="N257" i="6"/>
  <c r="N258" i="6"/>
  <c r="N259" i="6"/>
  <c r="N260" i="6"/>
  <c r="N261" i="6"/>
  <c r="N262" i="6"/>
  <c r="N263" i="6"/>
  <c r="N264" i="6"/>
  <c r="N265" i="6"/>
  <c r="N266" i="6"/>
  <c r="N267" i="6"/>
  <c r="N268" i="6"/>
  <c r="N269" i="6"/>
  <c r="N270" i="6"/>
  <c r="N271" i="6"/>
  <c r="N272" i="6"/>
  <c r="N273" i="6"/>
  <c r="N274" i="6"/>
  <c r="N275" i="6"/>
  <c r="N276" i="6"/>
  <c r="N277" i="6"/>
  <c r="N278" i="6"/>
  <c r="N279" i="6"/>
  <c r="N280" i="6"/>
  <c r="N281" i="6"/>
  <c r="N282" i="6"/>
  <c r="N283" i="6"/>
  <c r="N284" i="6"/>
  <c r="N285" i="6"/>
  <c r="N286" i="6"/>
  <c r="N287" i="6"/>
  <c r="N288" i="6"/>
  <c r="N289" i="6"/>
  <c r="N290" i="6"/>
  <c r="N291" i="6"/>
  <c r="N292" i="6"/>
  <c r="N293" i="6"/>
  <c r="N294" i="6"/>
  <c r="N295" i="6"/>
  <c r="N296" i="6"/>
  <c r="N297" i="6"/>
  <c r="N298" i="6"/>
  <c r="N299" i="6"/>
  <c r="N300" i="6"/>
  <c r="N301" i="6"/>
  <c r="N302" i="6"/>
  <c r="N303" i="6"/>
  <c r="N304" i="6"/>
  <c r="N305" i="6"/>
  <c r="N306" i="6"/>
  <c r="N307" i="6"/>
  <c r="N308" i="6"/>
  <c r="N309" i="6"/>
  <c r="N310" i="6"/>
  <c r="N311" i="6"/>
  <c r="N312" i="6"/>
  <c r="N313" i="6"/>
  <c r="N314" i="6"/>
  <c r="N315" i="6"/>
  <c r="N316" i="6"/>
  <c r="N317" i="6"/>
  <c r="N318" i="6"/>
  <c r="N319" i="6"/>
  <c r="N320" i="6"/>
  <c r="N321" i="6"/>
  <c r="N322" i="6"/>
  <c r="N323" i="6"/>
  <c r="N324" i="6"/>
  <c r="N325" i="6"/>
  <c r="N326" i="6"/>
  <c r="N327" i="6"/>
  <c r="N328" i="6"/>
  <c r="N329" i="6"/>
  <c r="N330" i="6"/>
  <c r="N331" i="6"/>
  <c r="N332" i="6"/>
  <c r="N333" i="6"/>
  <c r="N334" i="6"/>
  <c r="N335" i="6"/>
  <c r="N336" i="6"/>
  <c r="N337" i="6"/>
  <c r="N338" i="6"/>
  <c r="N339" i="6"/>
  <c r="N340" i="6"/>
  <c r="N341" i="6"/>
  <c r="N342" i="6"/>
  <c r="N343" i="6"/>
  <c r="N344" i="6"/>
  <c r="N345" i="6"/>
  <c r="N346" i="6"/>
  <c r="N347" i="6"/>
  <c r="N348" i="6"/>
  <c r="N349" i="6"/>
  <c r="N350" i="6"/>
  <c r="N351" i="6"/>
  <c r="N352" i="6"/>
  <c r="N353" i="6"/>
  <c r="N354" i="6"/>
  <c r="N355" i="6"/>
  <c r="N356" i="6"/>
  <c r="N357" i="6"/>
  <c r="N358" i="6"/>
  <c r="N359" i="6"/>
  <c r="N360" i="6"/>
  <c r="N361" i="6"/>
  <c r="N362" i="6"/>
  <c r="N363" i="6"/>
  <c r="N364" i="6"/>
  <c r="N365" i="6"/>
  <c r="N366" i="6"/>
  <c r="N367" i="6"/>
  <c r="N368" i="6"/>
  <c r="N369" i="6"/>
  <c r="N370" i="6"/>
  <c r="N371" i="6"/>
  <c r="N372" i="6"/>
  <c r="N373" i="6"/>
  <c r="N374" i="6"/>
  <c r="N375" i="6"/>
  <c r="N376" i="6"/>
  <c r="N377" i="6"/>
  <c r="N378" i="6"/>
  <c r="N379" i="6"/>
  <c r="N380" i="6"/>
  <c r="N381" i="6"/>
  <c r="N382" i="6"/>
  <c r="N383" i="6"/>
  <c r="N384" i="6"/>
  <c r="N385" i="6"/>
  <c r="N386" i="6"/>
  <c r="N387" i="6"/>
  <c r="N388" i="6"/>
  <c r="N389" i="6"/>
  <c r="N390" i="6"/>
  <c r="N391" i="6"/>
  <c r="N392" i="6"/>
  <c r="N393" i="6"/>
  <c r="N394" i="6"/>
  <c r="N395" i="6"/>
  <c r="N396" i="6"/>
  <c r="N397" i="6"/>
  <c r="N398" i="6"/>
  <c r="N399" i="6"/>
  <c r="N400" i="6"/>
  <c r="N401" i="6"/>
  <c r="N402" i="6"/>
  <c r="N403" i="6"/>
  <c r="N404" i="6"/>
  <c r="N405" i="6"/>
  <c r="N406" i="6"/>
  <c r="N407" i="6"/>
  <c r="N408" i="6"/>
  <c r="N409" i="6"/>
  <c r="N410" i="6"/>
  <c r="N411" i="6"/>
  <c r="N412" i="6"/>
  <c r="N413" i="6"/>
  <c r="N414" i="6"/>
  <c r="N415" i="6"/>
  <c r="N416" i="6"/>
  <c r="N417" i="6"/>
  <c r="N418" i="6"/>
  <c r="N419" i="6"/>
  <c r="N420" i="6"/>
  <c r="N421" i="6"/>
  <c r="N422" i="6"/>
  <c r="N423" i="6"/>
  <c r="N424" i="6"/>
  <c r="N425" i="6"/>
  <c r="N426" i="6"/>
  <c r="N427" i="6"/>
  <c r="N428" i="6"/>
  <c r="N429" i="6"/>
  <c r="N430" i="6"/>
  <c r="N431" i="6"/>
  <c r="N432" i="6"/>
  <c r="N433" i="6"/>
  <c r="N434" i="6"/>
  <c r="N435" i="6"/>
  <c r="N436" i="6"/>
  <c r="N437" i="6"/>
  <c r="N438" i="6"/>
  <c r="N439" i="6"/>
  <c r="N440" i="6"/>
  <c r="N441" i="6"/>
  <c r="N442" i="6"/>
  <c r="N443" i="6"/>
  <c r="N444" i="6"/>
  <c r="N445" i="6"/>
  <c r="N446" i="6"/>
  <c r="N447" i="6"/>
  <c r="N448" i="6"/>
  <c r="N449" i="6"/>
  <c r="N450" i="6"/>
  <c r="N451" i="6"/>
  <c r="N452" i="6"/>
  <c r="N453" i="6"/>
  <c r="N454" i="6"/>
  <c r="N455" i="6"/>
  <c r="N456" i="6"/>
  <c r="N457" i="6"/>
  <c r="N458" i="6"/>
  <c r="N459" i="6"/>
  <c r="N460" i="6"/>
  <c r="N461" i="6"/>
  <c r="N462" i="6"/>
  <c r="N463" i="6"/>
  <c r="N464" i="6"/>
  <c r="N465" i="6"/>
  <c r="N466" i="6"/>
  <c r="N467" i="6"/>
  <c r="N468" i="6"/>
  <c r="N469" i="6"/>
  <c r="N470" i="6"/>
  <c r="N471" i="6"/>
  <c r="N472" i="6"/>
  <c r="N473" i="6"/>
  <c r="N474" i="6"/>
  <c r="N475" i="6"/>
  <c r="N476" i="6"/>
  <c r="N477" i="6"/>
  <c r="N478" i="6"/>
  <c r="N479" i="6"/>
  <c r="N480" i="6"/>
  <c r="N481" i="6"/>
  <c r="N482" i="6"/>
  <c r="N483" i="6"/>
  <c r="N484" i="6"/>
  <c r="N485" i="6"/>
  <c r="N486" i="6"/>
  <c r="N487" i="6"/>
  <c r="N488" i="6"/>
  <c r="N489" i="6"/>
  <c r="N490" i="6"/>
  <c r="N491" i="6"/>
  <c r="N492" i="6"/>
  <c r="N493" i="6"/>
  <c r="N494" i="6"/>
  <c r="N495" i="6"/>
  <c r="N496" i="6"/>
  <c r="N497" i="6"/>
  <c r="N498" i="6"/>
  <c r="N499" i="6"/>
  <c r="N500" i="6"/>
  <c r="N501" i="6"/>
  <c r="N502" i="6"/>
  <c r="N503" i="6"/>
  <c r="N504" i="6"/>
  <c r="N505" i="6"/>
  <c r="N506" i="6"/>
  <c r="N507" i="6"/>
  <c r="N508" i="6"/>
  <c r="N509" i="6"/>
  <c r="N510" i="6"/>
  <c r="N511" i="6"/>
  <c r="N512" i="6"/>
  <c r="N513" i="6"/>
  <c r="N514" i="6"/>
  <c r="N515" i="6"/>
  <c r="N516" i="6"/>
  <c r="N517" i="6"/>
  <c r="N518" i="6"/>
  <c r="N519" i="6"/>
  <c r="N520" i="6"/>
  <c r="N521" i="6"/>
  <c r="N522" i="6"/>
  <c r="N523" i="6"/>
  <c r="N524" i="6"/>
  <c r="N525" i="6"/>
  <c r="N526" i="6"/>
  <c r="N527" i="6"/>
  <c r="N528" i="6"/>
  <c r="N529" i="6"/>
  <c r="N530" i="6"/>
  <c r="N531" i="6"/>
  <c r="N532" i="6"/>
  <c r="N533" i="6"/>
  <c r="N534" i="6"/>
  <c r="N535" i="6"/>
  <c r="N536" i="6"/>
  <c r="N537" i="6"/>
  <c r="N538" i="6"/>
  <c r="N539" i="6"/>
  <c r="N540" i="6"/>
  <c r="N541" i="6"/>
  <c r="N542" i="6"/>
  <c r="N543" i="6"/>
  <c r="N544" i="6"/>
  <c r="N545" i="6"/>
  <c r="N546" i="6"/>
  <c r="N547" i="6"/>
  <c r="N548" i="6"/>
  <c r="N549" i="6"/>
  <c r="N550" i="6"/>
  <c r="N551" i="6"/>
  <c r="N552" i="6"/>
  <c r="N553" i="6"/>
  <c r="N554" i="6"/>
  <c r="N555" i="6"/>
  <c r="N556" i="6"/>
  <c r="N557" i="6"/>
  <c r="N558" i="6"/>
  <c r="N559" i="6"/>
  <c r="N560" i="6"/>
  <c r="N561" i="6"/>
  <c r="N562" i="6"/>
  <c r="N563" i="6"/>
  <c r="N564" i="6"/>
  <c r="N565" i="6"/>
  <c r="N566" i="6"/>
  <c r="N567" i="6"/>
  <c r="N568" i="6"/>
  <c r="N569" i="6"/>
  <c r="N570" i="6"/>
  <c r="N571" i="6"/>
  <c r="N572" i="6"/>
  <c r="N573" i="6"/>
  <c r="N574" i="6"/>
  <c r="N575" i="6"/>
  <c r="N576" i="6"/>
  <c r="N577" i="6"/>
  <c r="N578" i="6"/>
  <c r="N10" i="6"/>
  <c r="N579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N81" i="5"/>
  <c r="N82" i="5"/>
  <c r="N83" i="5"/>
  <c r="N84" i="5"/>
  <c r="N85" i="5"/>
  <c r="N86" i="5"/>
  <c r="N87" i="5"/>
  <c r="N88" i="5"/>
  <c r="N89" i="5"/>
  <c r="N90" i="5"/>
  <c r="N91" i="5"/>
  <c r="N92" i="5"/>
  <c r="N93" i="5"/>
  <c r="N94" i="5"/>
  <c r="N95" i="5"/>
  <c r="N96" i="5"/>
  <c r="N97" i="5"/>
  <c r="N98" i="5"/>
  <c r="N99" i="5"/>
  <c r="N100" i="5"/>
  <c r="N101" i="5"/>
  <c r="N102" i="5"/>
  <c r="N103" i="5"/>
  <c r="N104" i="5"/>
  <c r="N105" i="5"/>
  <c r="N106" i="5"/>
  <c r="N107" i="5"/>
  <c r="N108" i="5"/>
  <c r="N109" i="5"/>
  <c r="N110" i="5"/>
  <c r="N111" i="5"/>
  <c r="N112" i="5"/>
  <c r="N113" i="5"/>
  <c r="N114" i="5"/>
  <c r="N115" i="5"/>
  <c r="N116" i="5"/>
  <c r="N117" i="5"/>
  <c r="N118" i="5"/>
  <c r="N119" i="5"/>
  <c r="N120" i="5"/>
  <c r="N121" i="5"/>
  <c r="N122" i="5"/>
  <c r="N123" i="5"/>
  <c r="N124" i="5"/>
  <c r="N125" i="5"/>
  <c r="N126" i="5"/>
  <c r="N127" i="5"/>
  <c r="N128" i="5"/>
  <c r="N129" i="5"/>
  <c r="N130" i="5"/>
  <c r="N131" i="5"/>
  <c r="N132" i="5"/>
  <c r="N133" i="5"/>
  <c r="N134" i="5"/>
  <c r="N135" i="5"/>
  <c r="N136" i="5"/>
  <c r="N137" i="5"/>
  <c r="N138" i="5"/>
  <c r="N139" i="5"/>
  <c r="N140" i="5"/>
  <c r="N141" i="5"/>
  <c r="N142" i="5"/>
  <c r="N143" i="5"/>
  <c r="N144" i="5"/>
  <c r="N145" i="5"/>
  <c r="N146" i="5"/>
  <c r="N147" i="5"/>
  <c r="N148" i="5"/>
  <c r="N149" i="5"/>
  <c r="N150" i="5"/>
  <c r="N151" i="5"/>
  <c r="N152" i="5"/>
  <c r="N153" i="5"/>
  <c r="N154" i="5"/>
  <c r="N155" i="5"/>
  <c r="N156" i="5"/>
  <c r="N157" i="5"/>
  <c r="N158" i="5"/>
  <c r="N159" i="5"/>
  <c r="N160" i="5"/>
  <c r="N161" i="5"/>
  <c r="N162" i="5"/>
  <c r="N163" i="5"/>
  <c r="N164" i="5"/>
  <c r="N165" i="5"/>
  <c r="N166" i="5"/>
  <c r="N167" i="5"/>
  <c r="N168" i="5"/>
  <c r="N169" i="5"/>
  <c r="N170" i="5"/>
  <c r="N171" i="5"/>
  <c r="N172" i="5"/>
  <c r="N173" i="5"/>
  <c r="N174" i="5"/>
  <c r="N175" i="5"/>
  <c r="N176" i="5"/>
  <c r="N177" i="5"/>
  <c r="N178" i="5"/>
  <c r="N179" i="5"/>
  <c r="N180" i="5"/>
  <c r="N181" i="5"/>
  <c r="N182" i="5"/>
  <c r="N183" i="5"/>
  <c r="N184" i="5"/>
  <c r="N185" i="5"/>
  <c r="N186" i="5"/>
  <c r="N187" i="5"/>
  <c r="N188" i="5"/>
  <c r="N189" i="5"/>
  <c r="N190" i="5"/>
  <c r="N191" i="5"/>
  <c r="N192" i="5"/>
  <c r="N193" i="5"/>
  <c r="N194" i="5"/>
  <c r="N195" i="5"/>
  <c r="N196" i="5"/>
  <c r="N197" i="5"/>
  <c r="N198" i="5"/>
  <c r="N199" i="5"/>
  <c r="N200" i="5"/>
  <c r="N201" i="5"/>
  <c r="N202" i="5"/>
  <c r="N203" i="5"/>
  <c r="N204" i="5"/>
  <c r="N205" i="5"/>
  <c r="N206" i="5"/>
  <c r="N207" i="5"/>
  <c r="N208" i="5"/>
  <c r="N209" i="5"/>
  <c r="N210" i="5"/>
  <c r="N211" i="5"/>
  <c r="N212" i="5"/>
  <c r="N213" i="5"/>
  <c r="N214" i="5"/>
  <c r="N215" i="5"/>
  <c r="N216" i="5"/>
  <c r="N217" i="5"/>
  <c r="N218" i="5"/>
  <c r="N219" i="5"/>
  <c r="N220" i="5"/>
  <c r="N221" i="5"/>
  <c r="N222" i="5"/>
  <c r="N223" i="5"/>
  <c r="N224" i="5"/>
  <c r="N225" i="5"/>
  <c r="N226" i="5"/>
  <c r="N227" i="5"/>
  <c r="N228" i="5"/>
  <c r="N229" i="5"/>
  <c r="N230" i="5"/>
  <c r="N231" i="5"/>
  <c r="N232" i="5"/>
  <c r="N233" i="5"/>
  <c r="N234" i="5"/>
  <c r="N235" i="5"/>
  <c r="N236" i="5"/>
  <c r="N237" i="5"/>
  <c r="N238" i="5"/>
  <c r="N239" i="5"/>
  <c r="N240" i="5"/>
  <c r="N241" i="5"/>
  <c r="N242" i="5"/>
  <c r="N243" i="5"/>
  <c r="N244" i="5"/>
  <c r="N245" i="5"/>
  <c r="N246" i="5"/>
  <c r="N247" i="5"/>
  <c r="N248" i="5"/>
  <c r="N249" i="5"/>
  <c r="N250" i="5"/>
  <c r="N251" i="5"/>
  <c r="N252" i="5"/>
  <c r="N253" i="5"/>
  <c r="N254" i="5"/>
  <c r="N255" i="5"/>
  <c r="N256" i="5"/>
  <c r="N257" i="5"/>
  <c r="N258" i="5"/>
  <c r="N259" i="5"/>
  <c r="N260" i="5"/>
  <c r="N261" i="5"/>
  <c r="N262" i="5"/>
  <c r="N263" i="5"/>
  <c r="N264" i="5"/>
  <c r="N265" i="5"/>
  <c r="N266" i="5"/>
  <c r="N267" i="5"/>
  <c r="N268" i="5"/>
  <c r="N269" i="5"/>
  <c r="N270" i="5"/>
  <c r="N271" i="5"/>
  <c r="N272" i="5"/>
  <c r="N273" i="5"/>
  <c r="N274" i="5"/>
  <c r="N275" i="5"/>
  <c r="N276" i="5"/>
  <c r="N277" i="5"/>
  <c r="N278" i="5"/>
  <c r="N279" i="5"/>
  <c r="N280" i="5"/>
  <c r="N281" i="5"/>
  <c r="N282" i="5"/>
  <c r="N283" i="5"/>
  <c r="N284" i="5"/>
  <c r="N285" i="5"/>
  <c r="N286" i="5"/>
  <c r="N287" i="5"/>
  <c r="N288" i="5"/>
  <c r="N289" i="5"/>
  <c r="N290" i="5"/>
  <c r="N291" i="5"/>
  <c r="N292" i="5"/>
  <c r="N293" i="5"/>
  <c r="N294" i="5"/>
  <c r="N295" i="5"/>
  <c r="N296" i="5"/>
  <c r="N297" i="5"/>
  <c r="N298" i="5"/>
  <c r="N299" i="5"/>
  <c r="N300" i="5"/>
  <c r="N301" i="5"/>
  <c r="N302" i="5"/>
  <c r="N303" i="5"/>
  <c r="N304" i="5"/>
  <c r="N305" i="5"/>
  <c r="N306" i="5"/>
  <c r="N307" i="5"/>
  <c r="N308" i="5"/>
  <c r="N309" i="5"/>
  <c r="N310" i="5"/>
  <c r="N311" i="5"/>
  <c r="N312" i="5"/>
  <c r="N313" i="5"/>
  <c r="N314" i="5"/>
  <c r="N315" i="5"/>
  <c r="N316" i="5"/>
  <c r="N317" i="5"/>
  <c r="N318" i="5"/>
  <c r="N319" i="5"/>
  <c r="N320" i="5"/>
  <c r="N321" i="5"/>
  <c r="N322" i="5"/>
  <c r="N323" i="5"/>
  <c r="N324" i="5"/>
  <c r="N325" i="5"/>
  <c r="N326" i="5"/>
  <c r="N327" i="5"/>
  <c r="N328" i="5"/>
  <c r="N329" i="5"/>
  <c r="N330" i="5"/>
  <c r="N331" i="5"/>
  <c r="N332" i="5"/>
  <c r="N333" i="5"/>
  <c r="N334" i="5"/>
  <c r="N335" i="5"/>
  <c r="N336" i="5"/>
  <c r="N337" i="5"/>
  <c r="N338" i="5"/>
  <c r="N339" i="5"/>
  <c r="N340" i="5"/>
  <c r="N341" i="5"/>
  <c r="N342" i="5"/>
  <c r="N343" i="5"/>
  <c r="N344" i="5"/>
  <c r="N345" i="5"/>
  <c r="N346" i="5"/>
  <c r="N347" i="5"/>
  <c r="N348" i="5"/>
  <c r="N349" i="5"/>
  <c r="N350" i="5"/>
  <c r="N351" i="5"/>
  <c r="N352" i="5"/>
  <c r="N353" i="5"/>
  <c r="N354" i="5"/>
  <c r="N355" i="5"/>
  <c r="N356" i="5"/>
  <c r="N357" i="5"/>
  <c r="N358" i="5"/>
  <c r="N359" i="5"/>
  <c r="N360" i="5"/>
  <c r="N361" i="5"/>
  <c r="N362" i="5"/>
  <c r="N363" i="5"/>
  <c r="N364" i="5"/>
  <c r="N365" i="5"/>
  <c r="N366" i="5"/>
  <c r="N367" i="5"/>
  <c r="N368" i="5"/>
  <c r="N369" i="5"/>
  <c r="N370" i="5"/>
  <c r="N371" i="5"/>
  <c r="N372" i="5"/>
  <c r="N373" i="5"/>
  <c r="N374" i="5"/>
  <c r="N375" i="5"/>
  <c r="N376" i="5"/>
  <c r="N377" i="5"/>
  <c r="N378" i="5"/>
  <c r="N379" i="5"/>
  <c r="N380" i="5"/>
  <c r="N381" i="5"/>
  <c r="N382" i="5"/>
  <c r="N383" i="5"/>
  <c r="N384" i="5"/>
  <c r="N385" i="5"/>
  <c r="N386" i="5"/>
  <c r="N387" i="5"/>
  <c r="N388" i="5"/>
  <c r="N389" i="5"/>
  <c r="N390" i="5"/>
  <c r="N391" i="5"/>
  <c r="N392" i="5"/>
  <c r="N393" i="5"/>
  <c r="N394" i="5"/>
  <c r="N395" i="5"/>
  <c r="N396" i="5"/>
  <c r="N397" i="5"/>
  <c r="N398" i="5"/>
  <c r="N399" i="5"/>
  <c r="N400" i="5"/>
  <c r="N401" i="5"/>
  <c r="N402" i="5"/>
  <c r="N403" i="5"/>
  <c r="N404" i="5"/>
  <c r="N405" i="5"/>
  <c r="N406" i="5"/>
  <c r="N407" i="5"/>
  <c r="N408" i="5"/>
  <c r="N409" i="5"/>
  <c r="N410" i="5"/>
  <c r="N411" i="5"/>
  <c r="N412" i="5"/>
  <c r="N413" i="5"/>
  <c r="N414" i="5"/>
  <c r="N415" i="5"/>
  <c r="N416" i="5"/>
  <c r="N417" i="5"/>
  <c r="N418" i="5"/>
  <c r="N419" i="5"/>
  <c r="N420" i="5"/>
  <c r="N421" i="5"/>
  <c r="N422" i="5"/>
  <c r="N423" i="5"/>
  <c r="N424" i="5"/>
  <c r="N425" i="5"/>
  <c r="N426" i="5"/>
  <c r="N427" i="5"/>
  <c r="N428" i="5"/>
  <c r="N429" i="5"/>
  <c r="N430" i="5"/>
  <c r="N431" i="5"/>
  <c r="N432" i="5"/>
  <c r="N433" i="5"/>
  <c r="N434" i="5"/>
  <c r="N435" i="5"/>
  <c r="N436" i="5"/>
  <c r="N437" i="5"/>
  <c r="N438" i="5"/>
  <c r="N439" i="5"/>
  <c r="N440" i="5"/>
  <c r="N441" i="5"/>
  <c r="N442" i="5"/>
  <c r="N443" i="5"/>
  <c r="N444" i="5"/>
  <c r="N445" i="5"/>
  <c r="N446" i="5"/>
  <c r="N447" i="5"/>
  <c r="N448" i="5"/>
  <c r="N449" i="5"/>
  <c r="N450" i="5"/>
  <c r="N451" i="5"/>
  <c r="N452" i="5"/>
  <c r="N453" i="5"/>
  <c r="N454" i="5"/>
  <c r="N455" i="5"/>
  <c r="N456" i="5"/>
  <c r="N457" i="5"/>
  <c r="N458" i="5"/>
  <c r="N459" i="5"/>
  <c r="N460" i="5"/>
  <c r="N461" i="5"/>
  <c r="N462" i="5"/>
  <c r="N463" i="5"/>
  <c r="N464" i="5"/>
  <c r="N465" i="5"/>
  <c r="N466" i="5"/>
  <c r="N467" i="5"/>
  <c r="N468" i="5"/>
  <c r="N469" i="5"/>
  <c r="N470" i="5"/>
  <c r="N471" i="5"/>
  <c r="N472" i="5"/>
  <c r="N473" i="5"/>
  <c r="N474" i="5"/>
  <c r="N475" i="5"/>
  <c r="N476" i="5"/>
  <c r="N477" i="5"/>
  <c r="N478" i="5"/>
  <c r="N479" i="5"/>
  <c r="N480" i="5"/>
  <c r="N481" i="5"/>
  <c r="N482" i="5"/>
  <c r="N483" i="5"/>
  <c r="N484" i="5"/>
  <c r="N485" i="5"/>
  <c r="N486" i="5"/>
  <c r="N487" i="5"/>
  <c r="N488" i="5"/>
  <c r="N489" i="5"/>
  <c r="N490" i="5"/>
  <c r="N491" i="5"/>
  <c r="N492" i="5"/>
  <c r="N493" i="5"/>
  <c r="N494" i="5"/>
  <c r="N495" i="5"/>
  <c r="N496" i="5"/>
  <c r="N497" i="5"/>
  <c r="N498" i="5"/>
  <c r="N499" i="5"/>
  <c r="N500" i="5"/>
  <c r="N501" i="5"/>
  <c r="N502" i="5"/>
  <c r="N503" i="5"/>
  <c r="N504" i="5"/>
  <c r="N505" i="5"/>
  <c r="N506" i="5"/>
  <c r="N507" i="5"/>
  <c r="N508" i="5"/>
  <c r="N509" i="5"/>
  <c r="N510" i="5"/>
  <c r="N511" i="5"/>
  <c r="N512" i="5"/>
  <c r="N513" i="5"/>
  <c r="N514" i="5"/>
  <c r="N515" i="5"/>
  <c r="N516" i="5"/>
  <c r="N517" i="5"/>
  <c r="N518" i="5"/>
  <c r="N519" i="5"/>
  <c r="N520" i="5"/>
  <c r="N521" i="5"/>
  <c r="N522" i="5"/>
  <c r="N523" i="5"/>
  <c r="N524" i="5"/>
  <c r="N525" i="5"/>
  <c r="N526" i="5"/>
  <c r="N527" i="5"/>
  <c r="N528" i="5"/>
  <c r="N529" i="5"/>
  <c r="N530" i="5"/>
  <c r="N531" i="5"/>
  <c r="N532" i="5"/>
  <c r="N533" i="5"/>
  <c r="N534" i="5"/>
  <c r="N535" i="5"/>
  <c r="N536" i="5"/>
  <c r="N537" i="5"/>
  <c r="N538" i="5"/>
  <c r="N539" i="5"/>
  <c r="N540" i="5"/>
  <c r="N541" i="5"/>
  <c r="N542" i="5"/>
  <c r="N543" i="5"/>
  <c r="N544" i="5"/>
  <c r="N545" i="5"/>
  <c r="N546" i="5"/>
  <c r="N547" i="5"/>
  <c r="N548" i="5"/>
  <c r="N549" i="5"/>
  <c r="N550" i="5"/>
  <c r="N551" i="5"/>
  <c r="N552" i="5"/>
  <c r="N553" i="5"/>
  <c r="N554" i="5"/>
  <c r="N555" i="5"/>
  <c r="N556" i="5"/>
  <c r="N557" i="5"/>
  <c r="N558" i="5"/>
  <c r="N559" i="5"/>
  <c r="N560" i="5"/>
  <c r="N561" i="5"/>
  <c r="N562" i="5"/>
  <c r="N563" i="5"/>
  <c r="N564" i="5"/>
  <c r="N565" i="5"/>
  <c r="N566" i="5"/>
  <c r="N567" i="5"/>
  <c r="N568" i="5"/>
  <c r="N569" i="5"/>
  <c r="N570" i="5"/>
  <c r="N571" i="5"/>
  <c r="N572" i="5"/>
  <c r="N573" i="5"/>
  <c r="N574" i="5"/>
  <c r="N575" i="5"/>
  <c r="N576" i="5"/>
  <c r="N577" i="5"/>
  <c r="N578" i="5"/>
  <c r="N10" i="5"/>
  <c r="D580" i="5"/>
  <c r="E580" i="5"/>
  <c r="F580" i="5"/>
  <c r="G580" i="5"/>
  <c r="H580" i="5"/>
  <c r="I580" i="5"/>
  <c r="J580" i="5"/>
  <c r="K580" i="5"/>
  <c r="L580" i="5"/>
  <c r="M580" i="5"/>
  <c r="C580" i="5"/>
  <c r="N580" i="5"/>
  <c r="N11" i="4"/>
  <c r="N12" i="4"/>
  <c r="N13" i="4"/>
  <c r="N14" i="4"/>
  <c r="N15" i="4"/>
  <c r="N16" i="4"/>
  <c r="N17" i="4"/>
  <c r="N18" i="4"/>
  <c r="N19" i="4"/>
  <c r="N20" i="4"/>
  <c r="N21" i="4"/>
  <c r="N22" i="4"/>
  <c r="N23" i="4"/>
  <c r="N24" i="4"/>
  <c r="N25" i="4"/>
  <c r="N26" i="4"/>
  <c r="N27" i="4"/>
  <c r="N28" i="4"/>
  <c r="N29" i="4"/>
  <c r="N30" i="4"/>
  <c r="N31" i="4"/>
  <c r="N32" i="4"/>
  <c r="N33" i="4"/>
  <c r="N34" i="4"/>
  <c r="N35" i="4"/>
  <c r="N36" i="4"/>
  <c r="N37" i="4"/>
  <c r="N38" i="4"/>
  <c r="N39" i="4"/>
  <c r="N40" i="4"/>
  <c r="N41" i="4"/>
  <c r="N42" i="4"/>
  <c r="N43" i="4"/>
  <c r="N44" i="4"/>
  <c r="N45" i="4"/>
  <c r="N46" i="4"/>
  <c r="N47" i="4"/>
  <c r="N48" i="4"/>
  <c r="N49" i="4"/>
  <c r="N50" i="4"/>
  <c r="N51" i="4"/>
  <c r="N52" i="4"/>
  <c r="N53" i="4"/>
  <c r="N54" i="4"/>
  <c r="N55" i="4"/>
  <c r="N56" i="4"/>
  <c r="N57" i="4"/>
  <c r="N58" i="4"/>
  <c r="N59" i="4"/>
  <c r="N60" i="4"/>
  <c r="N61" i="4"/>
  <c r="N62" i="4"/>
  <c r="N63" i="4"/>
  <c r="N64" i="4"/>
  <c r="N65" i="4"/>
  <c r="N66" i="4"/>
  <c r="N67" i="4"/>
  <c r="N68" i="4"/>
  <c r="N69" i="4"/>
  <c r="N70" i="4"/>
  <c r="N71" i="4"/>
  <c r="N72" i="4"/>
  <c r="N73" i="4"/>
  <c r="N74" i="4"/>
  <c r="N75" i="4"/>
  <c r="N76" i="4"/>
  <c r="N77" i="4"/>
  <c r="N78" i="4"/>
  <c r="N79" i="4"/>
  <c r="N80" i="4"/>
  <c r="N81" i="4"/>
  <c r="N82" i="4"/>
  <c r="N83" i="4"/>
  <c r="N84" i="4"/>
  <c r="N85" i="4"/>
  <c r="N86" i="4"/>
  <c r="N87" i="4"/>
  <c r="N88" i="4"/>
  <c r="N89" i="4"/>
  <c r="N90" i="4"/>
  <c r="N91" i="4"/>
  <c r="N92" i="4"/>
  <c r="N93" i="4"/>
  <c r="N94" i="4"/>
  <c r="N95" i="4"/>
  <c r="N96" i="4"/>
  <c r="N97" i="4"/>
  <c r="N98" i="4"/>
  <c r="N99" i="4"/>
  <c r="N100" i="4"/>
  <c r="N101" i="4"/>
  <c r="N102" i="4"/>
  <c r="N103" i="4"/>
  <c r="N104" i="4"/>
  <c r="N105" i="4"/>
  <c r="N106" i="4"/>
  <c r="N107" i="4"/>
  <c r="N108" i="4"/>
  <c r="N109" i="4"/>
  <c r="N110" i="4"/>
  <c r="N111" i="4"/>
  <c r="N112" i="4"/>
  <c r="N113" i="4"/>
  <c r="N114" i="4"/>
  <c r="N115" i="4"/>
  <c r="N116" i="4"/>
  <c r="N117" i="4"/>
  <c r="N118" i="4"/>
  <c r="N119" i="4"/>
  <c r="N120" i="4"/>
  <c r="N121" i="4"/>
  <c r="N122" i="4"/>
  <c r="N123" i="4"/>
  <c r="N124" i="4"/>
  <c r="N125" i="4"/>
  <c r="N126" i="4"/>
  <c r="N127" i="4"/>
  <c r="N128" i="4"/>
  <c r="N129" i="4"/>
  <c r="N130" i="4"/>
  <c r="N131" i="4"/>
  <c r="N132" i="4"/>
  <c r="N133" i="4"/>
  <c r="N134" i="4"/>
  <c r="N135" i="4"/>
  <c r="N136" i="4"/>
  <c r="N137" i="4"/>
  <c r="N138" i="4"/>
  <c r="N139" i="4"/>
  <c r="N140" i="4"/>
  <c r="N141" i="4"/>
  <c r="N142" i="4"/>
  <c r="N143" i="4"/>
  <c r="N144" i="4"/>
  <c r="N145" i="4"/>
  <c r="N146" i="4"/>
  <c r="N147" i="4"/>
  <c r="N148" i="4"/>
  <c r="N149" i="4"/>
  <c r="N150" i="4"/>
  <c r="N151" i="4"/>
  <c r="N152" i="4"/>
  <c r="N153" i="4"/>
  <c r="N154" i="4"/>
  <c r="N155" i="4"/>
  <c r="N156" i="4"/>
  <c r="N157" i="4"/>
  <c r="N158" i="4"/>
  <c r="N159" i="4"/>
  <c r="N160" i="4"/>
  <c r="N161" i="4"/>
  <c r="N162" i="4"/>
  <c r="N163" i="4"/>
  <c r="N164" i="4"/>
  <c r="N165" i="4"/>
  <c r="N166" i="4"/>
  <c r="N167" i="4"/>
  <c r="N168" i="4"/>
  <c r="N169" i="4"/>
  <c r="N170" i="4"/>
  <c r="N171" i="4"/>
  <c r="N172" i="4"/>
  <c r="N173" i="4"/>
  <c r="N174" i="4"/>
  <c r="N175" i="4"/>
  <c r="N176" i="4"/>
  <c r="N177" i="4"/>
  <c r="N178" i="4"/>
  <c r="N179" i="4"/>
  <c r="N180" i="4"/>
  <c r="N181" i="4"/>
  <c r="N182" i="4"/>
  <c r="N183" i="4"/>
  <c r="N184" i="4"/>
  <c r="N185" i="4"/>
  <c r="N186" i="4"/>
  <c r="N187" i="4"/>
  <c r="N188" i="4"/>
  <c r="N189" i="4"/>
  <c r="N190" i="4"/>
  <c r="N191" i="4"/>
  <c r="N192" i="4"/>
  <c r="N193" i="4"/>
  <c r="N194" i="4"/>
  <c r="N195" i="4"/>
  <c r="N196" i="4"/>
  <c r="N197" i="4"/>
  <c r="N198" i="4"/>
  <c r="N199" i="4"/>
  <c r="N200" i="4"/>
  <c r="N201" i="4"/>
  <c r="N202" i="4"/>
  <c r="N203" i="4"/>
  <c r="N204" i="4"/>
  <c r="N205" i="4"/>
  <c r="N206" i="4"/>
  <c r="N207" i="4"/>
  <c r="N208" i="4"/>
  <c r="N209" i="4"/>
  <c r="N210" i="4"/>
  <c r="N211" i="4"/>
  <c r="N212" i="4"/>
  <c r="N213" i="4"/>
  <c r="N214" i="4"/>
  <c r="N215" i="4"/>
  <c r="N216" i="4"/>
  <c r="N217" i="4"/>
  <c r="N218" i="4"/>
  <c r="N219" i="4"/>
  <c r="N220" i="4"/>
  <c r="N221" i="4"/>
  <c r="N222" i="4"/>
  <c r="N223" i="4"/>
  <c r="N224" i="4"/>
  <c r="N225" i="4"/>
  <c r="N226" i="4"/>
  <c r="N227" i="4"/>
  <c r="N228" i="4"/>
  <c r="N229" i="4"/>
  <c r="N230" i="4"/>
  <c r="N231" i="4"/>
  <c r="N232" i="4"/>
  <c r="N233" i="4"/>
  <c r="N234" i="4"/>
  <c r="N235" i="4"/>
  <c r="N236" i="4"/>
  <c r="N237" i="4"/>
  <c r="N238" i="4"/>
  <c r="N239" i="4"/>
  <c r="N240" i="4"/>
  <c r="N241" i="4"/>
  <c r="N242" i="4"/>
  <c r="N243" i="4"/>
  <c r="N244" i="4"/>
  <c r="N245" i="4"/>
  <c r="N246" i="4"/>
  <c r="N247" i="4"/>
  <c r="N248" i="4"/>
  <c r="N249" i="4"/>
  <c r="N250" i="4"/>
  <c r="N251" i="4"/>
  <c r="N252" i="4"/>
  <c r="N253" i="4"/>
  <c r="N254" i="4"/>
  <c r="N255" i="4"/>
  <c r="N256" i="4"/>
  <c r="N257" i="4"/>
  <c r="N258" i="4"/>
  <c r="N259" i="4"/>
  <c r="N260" i="4"/>
  <c r="N261" i="4"/>
  <c r="N262" i="4"/>
  <c r="N263" i="4"/>
  <c r="N264" i="4"/>
  <c r="N265" i="4"/>
  <c r="N266" i="4"/>
  <c r="N267" i="4"/>
  <c r="N268" i="4"/>
  <c r="N269" i="4"/>
  <c r="N270" i="4"/>
  <c r="N271" i="4"/>
  <c r="N272" i="4"/>
  <c r="N273" i="4"/>
  <c r="N274" i="4"/>
  <c r="N275" i="4"/>
  <c r="N276" i="4"/>
  <c r="N277" i="4"/>
  <c r="N278" i="4"/>
  <c r="N279" i="4"/>
  <c r="N280" i="4"/>
  <c r="N281" i="4"/>
  <c r="N282" i="4"/>
  <c r="N283" i="4"/>
  <c r="N284" i="4"/>
  <c r="N285" i="4"/>
  <c r="N286" i="4"/>
  <c r="N287" i="4"/>
  <c r="N288" i="4"/>
  <c r="N289" i="4"/>
  <c r="N290" i="4"/>
  <c r="N291" i="4"/>
  <c r="N292" i="4"/>
  <c r="N293" i="4"/>
  <c r="N294" i="4"/>
  <c r="N295" i="4"/>
  <c r="N296" i="4"/>
  <c r="N297" i="4"/>
  <c r="N298" i="4"/>
  <c r="N299" i="4"/>
  <c r="N300" i="4"/>
  <c r="N301" i="4"/>
  <c r="N302" i="4"/>
  <c r="N303" i="4"/>
  <c r="N304" i="4"/>
  <c r="N305" i="4"/>
  <c r="N306" i="4"/>
  <c r="N307" i="4"/>
  <c r="N308" i="4"/>
  <c r="N309" i="4"/>
  <c r="N310" i="4"/>
  <c r="N311" i="4"/>
  <c r="N312" i="4"/>
  <c r="N313" i="4"/>
  <c r="N314" i="4"/>
  <c r="N315" i="4"/>
  <c r="N316" i="4"/>
  <c r="N317" i="4"/>
  <c r="N318" i="4"/>
  <c r="N319" i="4"/>
  <c r="N320" i="4"/>
  <c r="N321" i="4"/>
  <c r="N322" i="4"/>
  <c r="N323" i="4"/>
  <c r="N324" i="4"/>
  <c r="N325" i="4"/>
  <c r="N326" i="4"/>
  <c r="N327" i="4"/>
  <c r="N328" i="4"/>
  <c r="N329" i="4"/>
  <c r="N330" i="4"/>
  <c r="N331" i="4"/>
  <c r="N332" i="4"/>
  <c r="N333" i="4"/>
  <c r="N334" i="4"/>
  <c r="N335" i="4"/>
  <c r="N336" i="4"/>
  <c r="N337" i="4"/>
  <c r="N338" i="4"/>
  <c r="N339" i="4"/>
  <c r="N340" i="4"/>
  <c r="N341" i="4"/>
  <c r="N342" i="4"/>
  <c r="N343" i="4"/>
  <c r="N344" i="4"/>
  <c r="N345" i="4"/>
  <c r="N346" i="4"/>
  <c r="N347" i="4"/>
  <c r="N348" i="4"/>
  <c r="N349" i="4"/>
  <c r="N350" i="4"/>
  <c r="N351" i="4"/>
  <c r="N352" i="4"/>
  <c r="N353" i="4"/>
  <c r="N354" i="4"/>
  <c r="N355" i="4"/>
  <c r="N356" i="4"/>
  <c r="N357" i="4"/>
  <c r="N358" i="4"/>
  <c r="N359" i="4"/>
  <c r="N360" i="4"/>
  <c r="N361" i="4"/>
  <c r="N362" i="4"/>
  <c r="N363" i="4"/>
  <c r="N364" i="4"/>
  <c r="N365" i="4"/>
  <c r="N366" i="4"/>
  <c r="N367" i="4"/>
  <c r="N368" i="4"/>
  <c r="N369" i="4"/>
  <c r="N370" i="4"/>
  <c r="N371" i="4"/>
  <c r="N372" i="4"/>
  <c r="N373" i="4"/>
  <c r="N374" i="4"/>
  <c r="N375" i="4"/>
  <c r="N376" i="4"/>
  <c r="N377" i="4"/>
  <c r="N378" i="4"/>
  <c r="N379" i="4"/>
  <c r="N380" i="4"/>
  <c r="N381" i="4"/>
  <c r="N382" i="4"/>
  <c r="N383" i="4"/>
  <c r="N384" i="4"/>
  <c r="N385" i="4"/>
  <c r="N386" i="4"/>
  <c r="N387" i="4"/>
  <c r="N388" i="4"/>
  <c r="N389" i="4"/>
  <c r="N390" i="4"/>
  <c r="N391" i="4"/>
  <c r="N392" i="4"/>
  <c r="N393" i="4"/>
  <c r="N394" i="4"/>
  <c r="N395" i="4"/>
  <c r="N396" i="4"/>
  <c r="N397" i="4"/>
  <c r="N398" i="4"/>
  <c r="N399" i="4"/>
  <c r="N400" i="4"/>
  <c r="N401" i="4"/>
  <c r="N402" i="4"/>
  <c r="N403" i="4"/>
  <c r="N404" i="4"/>
  <c r="N405" i="4"/>
  <c r="N406" i="4"/>
  <c r="N407" i="4"/>
  <c r="N408" i="4"/>
  <c r="N409" i="4"/>
  <c r="N410" i="4"/>
  <c r="N411" i="4"/>
  <c r="N412" i="4"/>
  <c r="N413" i="4"/>
  <c r="N414" i="4"/>
  <c r="N415" i="4"/>
  <c r="N416" i="4"/>
  <c r="N417" i="4"/>
  <c r="N418" i="4"/>
  <c r="N419" i="4"/>
  <c r="N420" i="4"/>
  <c r="N421" i="4"/>
  <c r="N422" i="4"/>
  <c r="N423" i="4"/>
  <c r="N424" i="4"/>
  <c r="N425" i="4"/>
  <c r="N426" i="4"/>
  <c r="N427" i="4"/>
  <c r="N428" i="4"/>
  <c r="N429" i="4"/>
  <c r="N430" i="4"/>
  <c r="N431" i="4"/>
  <c r="N432" i="4"/>
  <c r="N433" i="4"/>
  <c r="N434" i="4"/>
  <c r="N435" i="4"/>
  <c r="N436" i="4"/>
  <c r="N437" i="4"/>
  <c r="N438" i="4"/>
  <c r="N439" i="4"/>
  <c r="N440" i="4"/>
  <c r="N441" i="4"/>
  <c r="N442" i="4"/>
  <c r="N443" i="4"/>
  <c r="N444" i="4"/>
  <c r="N445" i="4"/>
  <c r="N446" i="4"/>
  <c r="N447" i="4"/>
  <c r="N448" i="4"/>
  <c r="N449" i="4"/>
  <c r="N450" i="4"/>
  <c r="N451" i="4"/>
  <c r="N452" i="4"/>
  <c r="N453" i="4"/>
  <c r="N454" i="4"/>
  <c r="N455" i="4"/>
  <c r="N456" i="4"/>
  <c r="N457" i="4"/>
  <c r="N458" i="4"/>
  <c r="N459" i="4"/>
  <c r="N460" i="4"/>
  <c r="N461" i="4"/>
  <c r="N462" i="4"/>
  <c r="N463" i="4"/>
  <c r="N464" i="4"/>
  <c r="N465" i="4"/>
  <c r="N466" i="4"/>
  <c r="N467" i="4"/>
  <c r="N468" i="4"/>
  <c r="N469" i="4"/>
  <c r="N470" i="4"/>
  <c r="N471" i="4"/>
  <c r="N472" i="4"/>
  <c r="N473" i="4"/>
  <c r="N474" i="4"/>
  <c r="N475" i="4"/>
  <c r="N476" i="4"/>
  <c r="N477" i="4"/>
  <c r="N478" i="4"/>
  <c r="N479" i="4"/>
  <c r="N480" i="4"/>
  <c r="N481" i="4"/>
  <c r="N482" i="4"/>
  <c r="N483" i="4"/>
  <c r="N484" i="4"/>
  <c r="N485" i="4"/>
  <c r="N486" i="4"/>
  <c r="N487" i="4"/>
  <c r="N488" i="4"/>
  <c r="N489" i="4"/>
  <c r="N490" i="4"/>
  <c r="N491" i="4"/>
  <c r="N492" i="4"/>
  <c r="N493" i="4"/>
  <c r="N494" i="4"/>
  <c r="N495" i="4"/>
  <c r="N496" i="4"/>
  <c r="N497" i="4"/>
  <c r="N498" i="4"/>
  <c r="N499" i="4"/>
  <c r="N500" i="4"/>
  <c r="N501" i="4"/>
  <c r="N502" i="4"/>
  <c r="N503" i="4"/>
  <c r="N504" i="4"/>
  <c r="N505" i="4"/>
  <c r="N506" i="4"/>
  <c r="N507" i="4"/>
  <c r="N508" i="4"/>
  <c r="N509" i="4"/>
  <c r="N510" i="4"/>
  <c r="N511" i="4"/>
  <c r="N512" i="4"/>
  <c r="N513" i="4"/>
  <c r="N514" i="4"/>
  <c r="N515" i="4"/>
  <c r="N516" i="4"/>
  <c r="N517" i="4"/>
  <c r="N518" i="4"/>
  <c r="N519" i="4"/>
  <c r="N520" i="4"/>
  <c r="N521" i="4"/>
  <c r="N522" i="4"/>
  <c r="N523" i="4"/>
  <c r="N524" i="4"/>
  <c r="N525" i="4"/>
  <c r="N526" i="4"/>
  <c r="N527" i="4"/>
  <c r="N528" i="4"/>
  <c r="N529" i="4"/>
  <c r="N530" i="4"/>
  <c r="N531" i="4"/>
  <c r="N532" i="4"/>
  <c r="N533" i="4"/>
  <c r="N534" i="4"/>
  <c r="N535" i="4"/>
  <c r="N536" i="4"/>
  <c r="N537" i="4"/>
  <c r="N538" i="4"/>
  <c r="N539" i="4"/>
  <c r="N540" i="4"/>
  <c r="N541" i="4"/>
  <c r="N542" i="4"/>
  <c r="N543" i="4"/>
  <c r="N544" i="4"/>
  <c r="N545" i="4"/>
  <c r="N546" i="4"/>
  <c r="N547" i="4"/>
  <c r="N548" i="4"/>
  <c r="N549" i="4"/>
  <c r="N550" i="4"/>
  <c r="N551" i="4"/>
  <c r="N552" i="4"/>
  <c r="N553" i="4"/>
  <c r="N554" i="4"/>
  <c r="N555" i="4"/>
  <c r="N556" i="4"/>
  <c r="N557" i="4"/>
  <c r="N558" i="4"/>
  <c r="N559" i="4"/>
  <c r="N560" i="4"/>
  <c r="N561" i="4"/>
  <c r="N562" i="4"/>
  <c r="N563" i="4"/>
  <c r="N564" i="4"/>
  <c r="N565" i="4"/>
  <c r="N566" i="4"/>
  <c r="N567" i="4"/>
  <c r="N568" i="4"/>
  <c r="N569" i="4"/>
  <c r="N570" i="4"/>
  <c r="N571" i="4"/>
  <c r="N572" i="4"/>
  <c r="N573" i="4"/>
  <c r="N574" i="4"/>
  <c r="N575" i="4"/>
  <c r="N576" i="4"/>
  <c r="N577" i="4"/>
  <c r="N578" i="4"/>
  <c r="N579" i="4"/>
  <c r="N10" i="4"/>
  <c r="D580" i="4"/>
  <c r="E580" i="4"/>
  <c r="F580" i="4"/>
  <c r="G580" i="4"/>
  <c r="H580" i="4"/>
  <c r="I580" i="4"/>
  <c r="K580" i="4"/>
  <c r="L580" i="4"/>
  <c r="M580" i="4"/>
  <c r="C580" i="4"/>
  <c r="N580" i="4"/>
  <c r="E11" i="1"/>
  <c r="F11" i="1"/>
  <c r="G11" i="1"/>
  <c r="H11" i="1"/>
  <c r="I11" i="1"/>
  <c r="J11" i="1"/>
  <c r="K11" i="1"/>
  <c r="L11" i="1"/>
  <c r="M11" i="1"/>
  <c r="E12" i="1"/>
  <c r="F12" i="1"/>
  <c r="G12" i="1"/>
  <c r="H12" i="1"/>
  <c r="I12" i="1"/>
  <c r="J12" i="1"/>
  <c r="K12" i="1"/>
  <c r="L12" i="1"/>
  <c r="M12" i="1"/>
  <c r="E13" i="1"/>
  <c r="F13" i="1"/>
  <c r="G13" i="1"/>
  <c r="H13" i="1"/>
  <c r="I13" i="1"/>
  <c r="J13" i="1"/>
  <c r="K13" i="1"/>
  <c r="L13" i="1"/>
  <c r="M13" i="1"/>
  <c r="E14" i="1"/>
  <c r="F14" i="1"/>
  <c r="G14" i="1"/>
  <c r="H14" i="1"/>
  <c r="I14" i="1"/>
  <c r="J14" i="1"/>
  <c r="K14" i="1"/>
  <c r="L14" i="1"/>
  <c r="M14" i="1"/>
  <c r="E15" i="1"/>
  <c r="F15" i="1"/>
  <c r="G15" i="1"/>
  <c r="H15" i="1"/>
  <c r="I15" i="1"/>
  <c r="J15" i="1"/>
  <c r="K15" i="1"/>
  <c r="L15" i="1"/>
  <c r="M15" i="1"/>
  <c r="E16" i="1"/>
  <c r="F16" i="1"/>
  <c r="G16" i="1"/>
  <c r="H16" i="1"/>
  <c r="I16" i="1"/>
  <c r="J16" i="1"/>
  <c r="K16" i="1"/>
  <c r="L16" i="1"/>
  <c r="M16" i="1"/>
  <c r="E17" i="1"/>
  <c r="F17" i="1"/>
  <c r="G17" i="1"/>
  <c r="H17" i="1"/>
  <c r="I17" i="1"/>
  <c r="J17" i="1"/>
  <c r="K17" i="1"/>
  <c r="L17" i="1"/>
  <c r="M17" i="1"/>
  <c r="E18" i="1"/>
  <c r="F18" i="1"/>
  <c r="G18" i="1"/>
  <c r="H18" i="1"/>
  <c r="I18" i="1"/>
  <c r="J18" i="1"/>
  <c r="K18" i="1"/>
  <c r="L18" i="1"/>
  <c r="M18" i="1"/>
  <c r="E19" i="1"/>
  <c r="F19" i="1"/>
  <c r="G19" i="1"/>
  <c r="H19" i="1"/>
  <c r="I19" i="1"/>
  <c r="J19" i="1"/>
  <c r="K19" i="1"/>
  <c r="L19" i="1"/>
  <c r="M19" i="1"/>
  <c r="E20" i="1"/>
  <c r="F20" i="1"/>
  <c r="G20" i="1"/>
  <c r="H20" i="1"/>
  <c r="I20" i="1"/>
  <c r="J20" i="1"/>
  <c r="K20" i="1"/>
  <c r="L20" i="1"/>
  <c r="M20" i="1"/>
  <c r="E21" i="1"/>
  <c r="F21" i="1"/>
  <c r="G21" i="1"/>
  <c r="H21" i="1"/>
  <c r="I21" i="1"/>
  <c r="J21" i="1"/>
  <c r="K21" i="1"/>
  <c r="L21" i="1"/>
  <c r="M21" i="1"/>
  <c r="E22" i="1"/>
  <c r="F22" i="1"/>
  <c r="G22" i="1"/>
  <c r="H22" i="1"/>
  <c r="I22" i="1"/>
  <c r="J22" i="1"/>
  <c r="K22" i="1"/>
  <c r="L22" i="1"/>
  <c r="M22" i="1"/>
  <c r="E23" i="1"/>
  <c r="F23" i="1"/>
  <c r="G23" i="1"/>
  <c r="H23" i="1"/>
  <c r="I23" i="1"/>
  <c r="J23" i="1"/>
  <c r="K23" i="1"/>
  <c r="L23" i="1"/>
  <c r="M23" i="1"/>
  <c r="E24" i="1"/>
  <c r="F24" i="1"/>
  <c r="G24" i="1"/>
  <c r="H24" i="1"/>
  <c r="I24" i="1"/>
  <c r="J24" i="1"/>
  <c r="K24" i="1"/>
  <c r="L24" i="1"/>
  <c r="M24" i="1"/>
  <c r="E25" i="1"/>
  <c r="F25" i="1"/>
  <c r="G25" i="1"/>
  <c r="H25" i="1"/>
  <c r="I25" i="1"/>
  <c r="J25" i="1"/>
  <c r="K25" i="1"/>
  <c r="L25" i="1"/>
  <c r="M25" i="1"/>
  <c r="E26" i="1"/>
  <c r="F26" i="1"/>
  <c r="G26" i="1"/>
  <c r="H26" i="1"/>
  <c r="I26" i="1"/>
  <c r="J26" i="1"/>
  <c r="K26" i="1"/>
  <c r="L26" i="1"/>
  <c r="M26" i="1"/>
  <c r="E27" i="1"/>
  <c r="F27" i="1"/>
  <c r="G27" i="1"/>
  <c r="H27" i="1"/>
  <c r="I27" i="1"/>
  <c r="J27" i="1"/>
  <c r="K27" i="1"/>
  <c r="L27" i="1"/>
  <c r="M27" i="1"/>
  <c r="E28" i="1"/>
  <c r="F28" i="1"/>
  <c r="G28" i="1"/>
  <c r="H28" i="1"/>
  <c r="I28" i="1"/>
  <c r="J28" i="1"/>
  <c r="K28" i="1"/>
  <c r="L28" i="1"/>
  <c r="M28" i="1"/>
  <c r="E29" i="1"/>
  <c r="F29" i="1"/>
  <c r="G29" i="1"/>
  <c r="H29" i="1"/>
  <c r="I29" i="1"/>
  <c r="J29" i="1"/>
  <c r="K29" i="1"/>
  <c r="L29" i="1"/>
  <c r="M29" i="1"/>
  <c r="E30" i="1"/>
  <c r="F30" i="1"/>
  <c r="G30" i="1"/>
  <c r="H30" i="1"/>
  <c r="I30" i="1"/>
  <c r="J30" i="1"/>
  <c r="K30" i="1"/>
  <c r="L30" i="1"/>
  <c r="M30" i="1"/>
  <c r="E31" i="1"/>
  <c r="F31" i="1"/>
  <c r="G31" i="1"/>
  <c r="H31" i="1"/>
  <c r="I31" i="1"/>
  <c r="J31" i="1"/>
  <c r="K31" i="1"/>
  <c r="L31" i="1"/>
  <c r="M31" i="1"/>
  <c r="E32" i="1"/>
  <c r="F32" i="1"/>
  <c r="G32" i="1"/>
  <c r="H32" i="1"/>
  <c r="I32" i="1"/>
  <c r="J32" i="1"/>
  <c r="K32" i="1"/>
  <c r="L32" i="1"/>
  <c r="M32" i="1"/>
  <c r="E33" i="1"/>
  <c r="F33" i="1"/>
  <c r="G33" i="1"/>
  <c r="H33" i="1"/>
  <c r="I33" i="1"/>
  <c r="J33" i="1"/>
  <c r="K33" i="1"/>
  <c r="L33" i="1"/>
  <c r="M33" i="1"/>
  <c r="E34" i="1"/>
  <c r="F34" i="1"/>
  <c r="G34" i="1"/>
  <c r="H34" i="1"/>
  <c r="I34" i="1"/>
  <c r="J34" i="1"/>
  <c r="K34" i="1"/>
  <c r="L34" i="1"/>
  <c r="M34" i="1"/>
  <c r="E35" i="1"/>
  <c r="F35" i="1"/>
  <c r="G35" i="1"/>
  <c r="H35" i="1"/>
  <c r="I35" i="1"/>
  <c r="J35" i="1"/>
  <c r="K35" i="1"/>
  <c r="L35" i="1"/>
  <c r="M35" i="1"/>
  <c r="E36" i="1"/>
  <c r="F36" i="1"/>
  <c r="G36" i="1"/>
  <c r="H36" i="1"/>
  <c r="I36" i="1"/>
  <c r="J36" i="1"/>
  <c r="K36" i="1"/>
  <c r="L36" i="1"/>
  <c r="M36" i="1"/>
  <c r="E37" i="1"/>
  <c r="F37" i="1"/>
  <c r="G37" i="1"/>
  <c r="H37" i="1"/>
  <c r="I37" i="1"/>
  <c r="J37" i="1"/>
  <c r="K37" i="1"/>
  <c r="L37" i="1"/>
  <c r="M37" i="1"/>
  <c r="E38" i="1"/>
  <c r="F38" i="1"/>
  <c r="G38" i="1"/>
  <c r="H38" i="1"/>
  <c r="I38" i="1"/>
  <c r="J38" i="1"/>
  <c r="K38" i="1"/>
  <c r="L38" i="1"/>
  <c r="M38" i="1"/>
  <c r="E39" i="1"/>
  <c r="F39" i="1"/>
  <c r="G39" i="1"/>
  <c r="H39" i="1"/>
  <c r="I39" i="1"/>
  <c r="J39" i="1"/>
  <c r="K39" i="1"/>
  <c r="L39" i="1"/>
  <c r="M39" i="1"/>
  <c r="E40" i="1"/>
  <c r="F40" i="1"/>
  <c r="G40" i="1"/>
  <c r="H40" i="1"/>
  <c r="I40" i="1"/>
  <c r="J40" i="1"/>
  <c r="K40" i="1"/>
  <c r="L40" i="1"/>
  <c r="M40" i="1"/>
  <c r="E41" i="1"/>
  <c r="F41" i="1"/>
  <c r="G41" i="1"/>
  <c r="H41" i="1"/>
  <c r="I41" i="1"/>
  <c r="J41" i="1"/>
  <c r="K41" i="1"/>
  <c r="L41" i="1"/>
  <c r="M41" i="1"/>
  <c r="E42" i="1"/>
  <c r="F42" i="1"/>
  <c r="G42" i="1"/>
  <c r="H42" i="1"/>
  <c r="I42" i="1"/>
  <c r="J42" i="1"/>
  <c r="K42" i="1"/>
  <c r="L42" i="1"/>
  <c r="M42" i="1"/>
  <c r="E43" i="1"/>
  <c r="F43" i="1"/>
  <c r="G43" i="1"/>
  <c r="H43" i="1"/>
  <c r="I43" i="1"/>
  <c r="J43" i="1"/>
  <c r="K43" i="1"/>
  <c r="L43" i="1"/>
  <c r="M43" i="1"/>
  <c r="E44" i="1"/>
  <c r="F44" i="1"/>
  <c r="G44" i="1"/>
  <c r="H44" i="1"/>
  <c r="I44" i="1"/>
  <c r="J44" i="1"/>
  <c r="K44" i="1"/>
  <c r="L44" i="1"/>
  <c r="M44" i="1"/>
  <c r="E45" i="1"/>
  <c r="F45" i="1"/>
  <c r="G45" i="1"/>
  <c r="H45" i="1"/>
  <c r="I45" i="1"/>
  <c r="J45" i="1"/>
  <c r="K45" i="1"/>
  <c r="L45" i="1"/>
  <c r="M45" i="1"/>
  <c r="E46" i="1"/>
  <c r="F46" i="1"/>
  <c r="G46" i="1"/>
  <c r="H46" i="1"/>
  <c r="I46" i="1"/>
  <c r="J46" i="1"/>
  <c r="K46" i="1"/>
  <c r="L46" i="1"/>
  <c r="M46" i="1"/>
  <c r="E47" i="1"/>
  <c r="F47" i="1"/>
  <c r="G47" i="1"/>
  <c r="H47" i="1"/>
  <c r="I47" i="1"/>
  <c r="J47" i="1"/>
  <c r="K47" i="1"/>
  <c r="L47" i="1"/>
  <c r="M47" i="1"/>
  <c r="E48" i="1"/>
  <c r="F48" i="1"/>
  <c r="G48" i="1"/>
  <c r="H48" i="1"/>
  <c r="I48" i="1"/>
  <c r="J48" i="1"/>
  <c r="K48" i="1"/>
  <c r="L48" i="1"/>
  <c r="M48" i="1"/>
  <c r="E49" i="1"/>
  <c r="F49" i="1"/>
  <c r="G49" i="1"/>
  <c r="H49" i="1"/>
  <c r="I49" i="1"/>
  <c r="J49" i="1"/>
  <c r="K49" i="1"/>
  <c r="L49" i="1"/>
  <c r="M49" i="1"/>
  <c r="E50" i="1"/>
  <c r="F50" i="1"/>
  <c r="G50" i="1"/>
  <c r="H50" i="1"/>
  <c r="I50" i="1"/>
  <c r="J50" i="1"/>
  <c r="K50" i="1"/>
  <c r="L50" i="1"/>
  <c r="M50" i="1"/>
  <c r="E51" i="1"/>
  <c r="F51" i="1"/>
  <c r="G51" i="1"/>
  <c r="H51" i="1"/>
  <c r="I51" i="1"/>
  <c r="J51" i="1"/>
  <c r="K51" i="1"/>
  <c r="L51" i="1"/>
  <c r="M51" i="1"/>
  <c r="E52" i="1"/>
  <c r="F52" i="1"/>
  <c r="G52" i="1"/>
  <c r="H52" i="1"/>
  <c r="I52" i="1"/>
  <c r="J52" i="1"/>
  <c r="K52" i="1"/>
  <c r="L52" i="1"/>
  <c r="M52" i="1"/>
  <c r="E53" i="1"/>
  <c r="F53" i="1"/>
  <c r="G53" i="1"/>
  <c r="H53" i="1"/>
  <c r="I53" i="1"/>
  <c r="J53" i="1"/>
  <c r="K53" i="1"/>
  <c r="L53" i="1"/>
  <c r="M53" i="1"/>
  <c r="E54" i="1"/>
  <c r="F54" i="1"/>
  <c r="G54" i="1"/>
  <c r="H54" i="1"/>
  <c r="I54" i="1"/>
  <c r="J54" i="1"/>
  <c r="K54" i="1"/>
  <c r="L54" i="1"/>
  <c r="M54" i="1"/>
  <c r="E55" i="1"/>
  <c r="F55" i="1"/>
  <c r="G55" i="1"/>
  <c r="H55" i="1"/>
  <c r="I55" i="1"/>
  <c r="J55" i="1"/>
  <c r="K55" i="1"/>
  <c r="L55" i="1"/>
  <c r="M55" i="1"/>
  <c r="E56" i="1"/>
  <c r="F56" i="1"/>
  <c r="G56" i="1"/>
  <c r="H56" i="1"/>
  <c r="I56" i="1"/>
  <c r="J56" i="1"/>
  <c r="K56" i="1"/>
  <c r="L56" i="1"/>
  <c r="M56" i="1"/>
  <c r="E57" i="1"/>
  <c r="F57" i="1"/>
  <c r="G57" i="1"/>
  <c r="H57" i="1"/>
  <c r="I57" i="1"/>
  <c r="J57" i="1"/>
  <c r="K57" i="1"/>
  <c r="L57" i="1"/>
  <c r="M57" i="1"/>
  <c r="E58" i="1"/>
  <c r="F58" i="1"/>
  <c r="G58" i="1"/>
  <c r="H58" i="1"/>
  <c r="I58" i="1"/>
  <c r="J58" i="1"/>
  <c r="K58" i="1"/>
  <c r="L58" i="1"/>
  <c r="M58" i="1"/>
  <c r="E59" i="1"/>
  <c r="F59" i="1"/>
  <c r="G59" i="1"/>
  <c r="H59" i="1"/>
  <c r="I59" i="1"/>
  <c r="J59" i="1"/>
  <c r="K59" i="1"/>
  <c r="L59" i="1"/>
  <c r="M59" i="1"/>
  <c r="E60" i="1"/>
  <c r="F60" i="1"/>
  <c r="G60" i="1"/>
  <c r="H60" i="1"/>
  <c r="I60" i="1"/>
  <c r="J60" i="1"/>
  <c r="K60" i="1"/>
  <c r="L60" i="1"/>
  <c r="M60" i="1"/>
  <c r="E61" i="1"/>
  <c r="F61" i="1"/>
  <c r="G61" i="1"/>
  <c r="H61" i="1"/>
  <c r="I61" i="1"/>
  <c r="J61" i="1"/>
  <c r="K61" i="1"/>
  <c r="L61" i="1"/>
  <c r="M61" i="1"/>
  <c r="E62" i="1"/>
  <c r="F62" i="1"/>
  <c r="G62" i="1"/>
  <c r="H62" i="1"/>
  <c r="I62" i="1"/>
  <c r="J62" i="1"/>
  <c r="K62" i="1"/>
  <c r="L62" i="1"/>
  <c r="M62" i="1"/>
  <c r="E63" i="1"/>
  <c r="F63" i="1"/>
  <c r="G63" i="1"/>
  <c r="H63" i="1"/>
  <c r="I63" i="1"/>
  <c r="J63" i="1"/>
  <c r="K63" i="1"/>
  <c r="L63" i="1"/>
  <c r="M63" i="1"/>
  <c r="E64" i="1"/>
  <c r="F64" i="1"/>
  <c r="G64" i="1"/>
  <c r="H64" i="1"/>
  <c r="I64" i="1"/>
  <c r="J64" i="1"/>
  <c r="K64" i="1"/>
  <c r="L64" i="1"/>
  <c r="M64" i="1"/>
  <c r="E65" i="1"/>
  <c r="F65" i="1"/>
  <c r="G65" i="1"/>
  <c r="H65" i="1"/>
  <c r="I65" i="1"/>
  <c r="J65" i="1"/>
  <c r="K65" i="1"/>
  <c r="L65" i="1"/>
  <c r="M65" i="1"/>
  <c r="E66" i="1"/>
  <c r="F66" i="1"/>
  <c r="G66" i="1"/>
  <c r="H66" i="1"/>
  <c r="I66" i="1"/>
  <c r="J66" i="1"/>
  <c r="K66" i="1"/>
  <c r="L66" i="1"/>
  <c r="M66" i="1"/>
  <c r="E67" i="1"/>
  <c r="F67" i="1"/>
  <c r="G67" i="1"/>
  <c r="H67" i="1"/>
  <c r="I67" i="1"/>
  <c r="J67" i="1"/>
  <c r="K67" i="1"/>
  <c r="L67" i="1"/>
  <c r="M67" i="1"/>
  <c r="E68" i="1"/>
  <c r="F68" i="1"/>
  <c r="G68" i="1"/>
  <c r="H68" i="1"/>
  <c r="I68" i="1"/>
  <c r="J68" i="1"/>
  <c r="K68" i="1"/>
  <c r="L68" i="1"/>
  <c r="M68" i="1"/>
  <c r="E69" i="1"/>
  <c r="F69" i="1"/>
  <c r="G69" i="1"/>
  <c r="H69" i="1"/>
  <c r="I69" i="1"/>
  <c r="J69" i="1"/>
  <c r="K69" i="1"/>
  <c r="L69" i="1"/>
  <c r="M69" i="1"/>
  <c r="E70" i="1"/>
  <c r="F70" i="1"/>
  <c r="G70" i="1"/>
  <c r="H70" i="1"/>
  <c r="I70" i="1"/>
  <c r="J70" i="1"/>
  <c r="K70" i="1"/>
  <c r="L70" i="1"/>
  <c r="M70" i="1"/>
  <c r="E71" i="1"/>
  <c r="F71" i="1"/>
  <c r="G71" i="1"/>
  <c r="H71" i="1"/>
  <c r="I71" i="1"/>
  <c r="J71" i="1"/>
  <c r="K71" i="1"/>
  <c r="L71" i="1"/>
  <c r="M71" i="1"/>
  <c r="E72" i="1"/>
  <c r="F72" i="1"/>
  <c r="G72" i="1"/>
  <c r="H72" i="1"/>
  <c r="I72" i="1"/>
  <c r="J72" i="1"/>
  <c r="K72" i="1"/>
  <c r="L72" i="1"/>
  <c r="M72" i="1"/>
  <c r="E73" i="1"/>
  <c r="F73" i="1"/>
  <c r="G73" i="1"/>
  <c r="H73" i="1"/>
  <c r="I73" i="1"/>
  <c r="J73" i="1"/>
  <c r="K73" i="1"/>
  <c r="L73" i="1"/>
  <c r="M73" i="1"/>
  <c r="E74" i="1"/>
  <c r="F74" i="1"/>
  <c r="G74" i="1"/>
  <c r="H74" i="1"/>
  <c r="I74" i="1"/>
  <c r="J74" i="1"/>
  <c r="K74" i="1"/>
  <c r="L74" i="1"/>
  <c r="M74" i="1"/>
  <c r="E75" i="1"/>
  <c r="F75" i="1"/>
  <c r="G75" i="1"/>
  <c r="H75" i="1"/>
  <c r="I75" i="1"/>
  <c r="J75" i="1"/>
  <c r="K75" i="1"/>
  <c r="L75" i="1"/>
  <c r="M75" i="1"/>
  <c r="E76" i="1"/>
  <c r="F76" i="1"/>
  <c r="G76" i="1"/>
  <c r="H76" i="1"/>
  <c r="I76" i="1"/>
  <c r="J76" i="1"/>
  <c r="K76" i="1"/>
  <c r="L76" i="1"/>
  <c r="M76" i="1"/>
  <c r="E77" i="1"/>
  <c r="F77" i="1"/>
  <c r="G77" i="1"/>
  <c r="H77" i="1"/>
  <c r="I77" i="1"/>
  <c r="J77" i="1"/>
  <c r="K77" i="1"/>
  <c r="L77" i="1"/>
  <c r="M77" i="1"/>
  <c r="E78" i="1"/>
  <c r="F78" i="1"/>
  <c r="G78" i="1"/>
  <c r="H78" i="1"/>
  <c r="I78" i="1"/>
  <c r="J78" i="1"/>
  <c r="K78" i="1"/>
  <c r="L78" i="1"/>
  <c r="M78" i="1"/>
  <c r="E79" i="1"/>
  <c r="F79" i="1"/>
  <c r="G79" i="1"/>
  <c r="H79" i="1"/>
  <c r="I79" i="1"/>
  <c r="J79" i="1"/>
  <c r="K79" i="1"/>
  <c r="L79" i="1"/>
  <c r="M79" i="1"/>
  <c r="E80" i="1"/>
  <c r="F80" i="1"/>
  <c r="G80" i="1"/>
  <c r="H80" i="1"/>
  <c r="I80" i="1"/>
  <c r="J80" i="1"/>
  <c r="K80" i="1"/>
  <c r="L80" i="1"/>
  <c r="M80" i="1"/>
  <c r="E81" i="1"/>
  <c r="F81" i="1"/>
  <c r="G81" i="1"/>
  <c r="H81" i="1"/>
  <c r="I81" i="1"/>
  <c r="J81" i="1"/>
  <c r="K81" i="1"/>
  <c r="L81" i="1"/>
  <c r="M81" i="1"/>
  <c r="E82" i="1"/>
  <c r="F82" i="1"/>
  <c r="G82" i="1"/>
  <c r="H82" i="1"/>
  <c r="I82" i="1"/>
  <c r="J82" i="1"/>
  <c r="K82" i="1"/>
  <c r="L82" i="1"/>
  <c r="M82" i="1"/>
  <c r="E83" i="1"/>
  <c r="F83" i="1"/>
  <c r="G83" i="1"/>
  <c r="H83" i="1"/>
  <c r="I83" i="1"/>
  <c r="J83" i="1"/>
  <c r="K83" i="1"/>
  <c r="L83" i="1"/>
  <c r="M83" i="1"/>
  <c r="E84" i="1"/>
  <c r="F84" i="1"/>
  <c r="G84" i="1"/>
  <c r="H84" i="1"/>
  <c r="I84" i="1"/>
  <c r="J84" i="1"/>
  <c r="K84" i="1"/>
  <c r="L84" i="1"/>
  <c r="M84" i="1"/>
  <c r="E85" i="1"/>
  <c r="F85" i="1"/>
  <c r="G85" i="1"/>
  <c r="H85" i="1"/>
  <c r="I85" i="1"/>
  <c r="J85" i="1"/>
  <c r="K85" i="1"/>
  <c r="L85" i="1"/>
  <c r="M85" i="1"/>
  <c r="E86" i="1"/>
  <c r="F86" i="1"/>
  <c r="G86" i="1"/>
  <c r="H86" i="1"/>
  <c r="I86" i="1"/>
  <c r="J86" i="1"/>
  <c r="K86" i="1"/>
  <c r="L86" i="1"/>
  <c r="M86" i="1"/>
  <c r="E87" i="1"/>
  <c r="F87" i="1"/>
  <c r="G87" i="1"/>
  <c r="H87" i="1"/>
  <c r="I87" i="1"/>
  <c r="J87" i="1"/>
  <c r="K87" i="1"/>
  <c r="L87" i="1"/>
  <c r="M87" i="1"/>
  <c r="E88" i="1"/>
  <c r="F88" i="1"/>
  <c r="G88" i="1"/>
  <c r="H88" i="1"/>
  <c r="I88" i="1"/>
  <c r="J88" i="1"/>
  <c r="K88" i="1"/>
  <c r="L88" i="1"/>
  <c r="M88" i="1"/>
  <c r="E89" i="1"/>
  <c r="F89" i="1"/>
  <c r="G89" i="1"/>
  <c r="H89" i="1"/>
  <c r="I89" i="1"/>
  <c r="J89" i="1"/>
  <c r="K89" i="1"/>
  <c r="L89" i="1"/>
  <c r="M89" i="1"/>
  <c r="E90" i="1"/>
  <c r="F90" i="1"/>
  <c r="G90" i="1"/>
  <c r="H90" i="1"/>
  <c r="I90" i="1"/>
  <c r="J90" i="1"/>
  <c r="K90" i="1"/>
  <c r="L90" i="1"/>
  <c r="M90" i="1"/>
  <c r="E91" i="1"/>
  <c r="F91" i="1"/>
  <c r="G91" i="1"/>
  <c r="H91" i="1"/>
  <c r="I91" i="1"/>
  <c r="J91" i="1"/>
  <c r="K91" i="1"/>
  <c r="L91" i="1"/>
  <c r="M91" i="1"/>
  <c r="E92" i="1"/>
  <c r="F92" i="1"/>
  <c r="G92" i="1"/>
  <c r="H92" i="1"/>
  <c r="I92" i="1"/>
  <c r="J92" i="1"/>
  <c r="K92" i="1"/>
  <c r="L92" i="1"/>
  <c r="M92" i="1"/>
  <c r="E93" i="1"/>
  <c r="F93" i="1"/>
  <c r="G93" i="1"/>
  <c r="H93" i="1"/>
  <c r="I93" i="1"/>
  <c r="J93" i="1"/>
  <c r="K93" i="1"/>
  <c r="L93" i="1"/>
  <c r="M93" i="1"/>
  <c r="E94" i="1"/>
  <c r="F94" i="1"/>
  <c r="G94" i="1"/>
  <c r="H94" i="1"/>
  <c r="I94" i="1"/>
  <c r="J94" i="1"/>
  <c r="K94" i="1"/>
  <c r="L94" i="1"/>
  <c r="M94" i="1"/>
  <c r="E95" i="1"/>
  <c r="F95" i="1"/>
  <c r="G95" i="1"/>
  <c r="H95" i="1"/>
  <c r="I95" i="1"/>
  <c r="J95" i="1"/>
  <c r="K95" i="1"/>
  <c r="L95" i="1"/>
  <c r="M95" i="1"/>
  <c r="E96" i="1"/>
  <c r="F96" i="1"/>
  <c r="G96" i="1"/>
  <c r="H96" i="1"/>
  <c r="I96" i="1"/>
  <c r="J96" i="1"/>
  <c r="K96" i="1"/>
  <c r="L96" i="1"/>
  <c r="M96" i="1"/>
  <c r="E97" i="1"/>
  <c r="F97" i="1"/>
  <c r="G97" i="1"/>
  <c r="H97" i="1"/>
  <c r="I97" i="1"/>
  <c r="J97" i="1"/>
  <c r="K97" i="1"/>
  <c r="L97" i="1"/>
  <c r="M97" i="1"/>
  <c r="E98" i="1"/>
  <c r="F98" i="1"/>
  <c r="G98" i="1"/>
  <c r="H98" i="1"/>
  <c r="I98" i="1"/>
  <c r="J98" i="1"/>
  <c r="K98" i="1"/>
  <c r="L98" i="1"/>
  <c r="M98" i="1"/>
  <c r="E99" i="1"/>
  <c r="F99" i="1"/>
  <c r="G99" i="1"/>
  <c r="H99" i="1"/>
  <c r="I99" i="1"/>
  <c r="J99" i="1"/>
  <c r="K99" i="1"/>
  <c r="L99" i="1"/>
  <c r="M99" i="1"/>
  <c r="E100" i="1"/>
  <c r="F100" i="1"/>
  <c r="G100" i="1"/>
  <c r="H100" i="1"/>
  <c r="I100" i="1"/>
  <c r="J100" i="1"/>
  <c r="K100" i="1"/>
  <c r="L100" i="1"/>
  <c r="M100" i="1"/>
  <c r="E101" i="1"/>
  <c r="F101" i="1"/>
  <c r="G101" i="1"/>
  <c r="H101" i="1"/>
  <c r="I101" i="1"/>
  <c r="J101" i="1"/>
  <c r="K101" i="1"/>
  <c r="L101" i="1"/>
  <c r="M101" i="1"/>
  <c r="E102" i="1"/>
  <c r="F102" i="1"/>
  <c r="G102" i="1"/>
  <c r="H102" i="1"/>
  <c r="I102" i="1"/>
  <c r="J102" i="1"/>
  <c r="K102" i="1"/>
  <c r="L102" i="1"/>
  <c r="M102" i="1"/>
  <c r="E103" i="1"/>
  <c r="F103" i="1"/>
  <c r="G103" i="1"/>
  <c r="H103" i="1"/>
  <c r="I103" i="1"/>
  <c r="J103" i="1"/>
  <c r="K103" i="1"/>
  <c r="L103" i="1"/>
  <c r="M103" i="1"/>
  <c r="E104" i="1"/>
  <c r="F104" i="1"/>
  <c r="G104" i="1"/>
  <c r="H104" i="1"/>
  <c r="I104" i="1"/>
  <c r="J104" i="1"/>
  <c r="K104" i="1"/>
  <c r="L104" i="1"/>
  <c r="M104" i="1"/>
  <c r="E105" i="1"/>
  <c r="F105" i="1"/>
  <c r="G105" i="1"/>
  <c r="H105" i="1"/>
  <c r="I105" i="1"/>
  <c r="J105" i="1"/>
  <c r="K105" i="1"/>
  <c r="L105" i="1"/>
  <c r="M105" i="1"/>
  <c r="E106" i="1"/>
  <c r="F106" i="1"/>
  <c r="G106" i="1"/>
  <c r="H106" i="1"/>
  <c r="I106" i="1"/>
  <c r="J106" i="1"/>
  <c r="K106" i="1"/>
  <c r="L106" i="1"/>
  <c r="M106" i="1"/>
  <c r="E107" i="1"/>
  <c r="F107" i="1"/>
  <c r="G107" i="1"/>
  <c r="H107" i="1"/>
  <c r="I107" i="1"/>
  <c r="J107" i="1"/>
  <c r="K107" i="1"/>
  <c r="L107" i="1"/>
  <c r="M107" i="1"/>
  <c r="E108" i="1"/>
  <c r="F108" i="1"/>
  <c r="G108" i="1"/>
  <c r="H108" i="1"/>
  <c r="I108" i="1"/>
  <c r="J108" i="1"/>
  <c r="K108" i="1"/>
  <c r="L108" i="1"/>
  <c r="M108" i="1"/>
  <c r="E109" i="1"/>
  <c r="F109" i="1"/>
  <c r="G109" i="1"/>
  <c r="H109" i="1"/>
  <c r="I109" i="1"/>
  <c r="J109" i="1"/>
  <c r="K109" i="1"/>
  <c r="L109" i="1"/>
  <c r="M109" i="1"/>
  <c r="E110" i="1"/>
  <c r="F110" i="1"/>
  <c r="G110" i="1"/>
  <c r="H110" i="1"/>
  <c r="I110" i="1"/>
  <c r="J110" i="1"/>
  <c r="K110" i="1"/>
  <c r="L110" i="1"/>
  <c r="M110" i="1"/>
  <c r="E111" i="1"/>
  <c r="F111" i="1"/>
  <c r="G111" i="1"/>
  <c r="H111" i="1"/>
  <c r="I111" i="1"/>
  <c r="J111" i="1"/>
  <c r="K111" i="1"/>
  <c r="L111" i="1"/>
  <c r="M111" i="1"/>
  <c r="E112" i="1"/>
  <c r="F112" i="1"/>
  <c r="G112" i="1"/>
  <c r="H112" i="1"/>
  <c r="I112" i="1"/>
  <c r="J112" i="1"/>
  <c r="K112" i="1"/>
  <c r="L112" i="1"/>
  <c r="M112" i="1"/>
  <c r="E113" i="1"/>
  <c r="F113" i="1"/>
  <c r="G113" i="1"/>
  <c r="H113" i="1"/>
  <c r="I113" i="1"/>
  <c r="J113" i="1"/>
  <c r="K113" i="1"/>
  <c r="L113" i="1"/>
  <c r="M113" i="1"/>
  <c r="E114" i="1"/>
  <c r="F114" i="1"/>
  <c r="G114" i="1"/>
  <c r="H114" i="1"/>
  <c r="I114" i="1"/>
  <c r="J114" i="1"/>
  <c r="K114" i="1"/>
  <c r="L114" i="1"/>
  <c r="M114" i="1"/>
  <c r="E115" i="1"/>
  <c r="F115" i="1"/>
  <c r="G115" i="1"/>
  <c r="H115" i="1"/>
  <c r="I115" i="1"/>
  <c r="J115" i="1"/>
  <c r="K115" i="1"/>
  <c r="L115" i="1"/>
  <c r="M115" i="1"/>
  <c r="E116" i="1"/>
  <c r="F116" i="1"/>
  <c r="G116" i="1"/>
  <c r="H116" i="1"/>
  <c r="I116" i="1"/>
  <c r="J116" i="1"/>
  <c r="K116" i="1"/>
  <c r="L116" i="1"/>
  <c r="M116" i="1"/>
  <c r="E117" i="1"/>
  <c r="F117" i="1"/>
  <c r="G117" i="1"/>
  <c r="H117" i="1"/>
  <c r="I117" i="1"/>
  <c r="J117" i="1"/>
  <c r="K117" i="1"/>
  <c r="L117" i="1"/>
  <c r="M117" i="1"/>
  <c r="E118" i="1"/>
  <c r="F118" i="1"/>
  <c r="G118" i="1"/>
  <c r="H118" i="1"/>
  <c r="I118" i="1"/>
  <c r="J118" i="1"/>
  <c r="K118" i="1"/>
  <c r="L118" i="1"/>
  <c r="M118" i="1"/>
  <c r="E119" i="1"/>
  <c r="F119" i="1"/>
  <c r="G119" i="1"/>
  <c r="H119" i="1"/>
  <c r="I119" i="1"/>
  <c r="J119" i="1"/>
  <c r="K119" i="1"/>
  <c r="L119" i="1"/>
  <c r="M119" i="1"/>
  <c r="E120" i="1"/>
  <c r="F120" i="1"/>
  <c r="G120" i="1"/>
  <c r="H120" i="1"/>
  <c r="I120" i="1"/>
  <c r="J120" i="1"/>
  <c r="K120" i="1"/>
  <c r="L120" i="1"/>
  <c r="M120" i="1"/>
  <c r="E121" i="1"/>
  <c r="F121" i="1"/>
  <c r="G121" i="1"/>
  <c r="H121" i="1"/>
  <c r="I121" i="1"/>
  <c r="J121" i="1"/>
  <c r="K121" i="1"/>
  <c r="L121" i="1"/>
  <c r="M121" i="1"/>
  <c r="E122" i="1"/>
  <c r="F122" i="1"/>
  <c r="G122" i="1"/>
  <c r="H122" i="1"/>
  <c r="I122" i="1"/>
  <c r="J122" i="1"/>
  <c r="K122" i="1"/>
  <c r="L122" i="1"/>
  <c r="M122" i="1"/>
  <c r="E123" i="1"/>
  <c r="F123" i="1"/>
  <c r="G123" i="1"/>
  <c r="H123" i="1"/>
  <c r="I123" i="1"/>
  <c r="J123" i="1"/>
  <c r="K123" i="1"/>
  <c r="L123" i="1"/>
  <c r="M123" i="1"/>
  <c r="E124" i="1"/>
  <c r="F124" i="1"/>
  <c r="G124" i="1"/>
  <c r="H124" i="1"/>
  <c r="I124" i="1"/>
  <c r="J124" i="1"/>
  <c r="K124" i="1"/>
  <c r="L124" i="1"/>
  <c r="M124" i="1"/>
  <c r="E125" i="1"/>
  <c r="F125" i="1"/>
  <c r="G125" i="1"/>
  <c r="H125" i="1"/>
  <c r="I125" i="1"/>
  <c r="J125" i="1"/>
  <c r="K125" i="1"/>
  <c r="L125" i="1"/>
  <c r="M125" i="1"/>
  <c r="E126" i="1"/>
  <c r="F126" i="1"/>
  <c r="G126" i="1"/>
  <c r="H126" i="1"/>
  <c r="I126" i="1"/>
  <c r="J126" i="1"/>
  <c r="K126" i="1"/>
  <c r="L126" i="1"/>
  <c r="M126" i="1"/>
  <c r="E127" i="1"/>
  <c r="F127" i="1"/>
  <c r="G127" i="1"/>
  <c r="H127" i="1"/>
  <c r="I127" i="1"/>
  <c r="J127" i="1"/>
  <c r="K127" i="1"/>
  <c r="L127" i="1"/>
  <c r="M127" i="1"/>
  <c r="E128" i="1"/>
  <c r="F128" i="1"/>
  <c r="G128" i="1"/>
  <c r="H128" i="1"/>
  <c r="I128" i="1"/>
  <c r="J128" i="1"/>
  <c r="K128" i="1"/>
  <c r="L128" i="1"/>
  <c r="M128" i="1"/>
  <c r="E129" i="1"/>
  <c r="F129" i="1"/>
  <c r="G129" i="1"/>
  <c r="H129" i="1"/>
  <c r="I129" i="1"/>
  <c r="J129" i="1"/>
  <c r="K129" i="1"/>
  <c r="L129" i="1"/>
  <c r="M129" i="1"/>
  <c r="E130" i="1"/>
  <c r="F130" i="1"/>
  <c r="G130" i="1"/>
  <c r="H130" i="1"/>
  <c r="I130" i="1"/>
  <c r="J130" i="1"/>
  <c r="K130" i="1"/>
  <c r="L130" i="1"/>
  <c r="M130" i="1"/>
  <c r="E131" i="1"/>
  <c r="F131" i="1"/>
  <c r="G131" i="1"/>
  <c r="H131" i="1"/>
  <c r="I131" i="1"/>
  <c r="J131" i="1"/>
  <c r="K131" i="1"/>
  <c r="L131" i="1"/>
  <c r="M131" i="1"/>
  <c r="E132" i="1"/>
  <c r="F132" i="1"/>
  <c r="G132" i="1"/>
  <c r="H132" i="1"/>
  <c r="I132" i="1"/>
  <c r="J132" i="1"/>
  <c r="K132" i="1"/>
  <c r="L132" i="1"/>
  <c r="M132" i="1"/>
  <c r="E133" i="1"/>
  <c r="F133" i="1"/>
  <c r="G133" i="1"/>
  <c r="H133" i="1"/>
  <c r="I133" i="1"/>
  <c r="J133" i="1"/>
  <c r="K133" i="1"/>
  <c r="L133" i="1"/>
  <c r="M133" i="1"/>
  <c r="E134" i="1"/>
  <c r="F134" i="1"/>
  <c r="G134" i="1"/>
  <c r="H134" i="1"/>
  <c r="I134" i="1"/>
  <c r="J134" i="1"/>
  <c r="K134" i="1"/>
  <c r="L134" i="1"/>
  <c r="M134" i="1"/>
  <c r="E135" i="1"/>
  <c r="F135" i="1"/>
  <c r="G135" i="1"/>
  <c r="H135" i="1"/>
  <c r="I135" i="1"/>
  <c r="J135" i="1"/>
  <c r="K135" i="1"/>
  <c r="L135" i="1"/>
  <c r="M135" i="1"/>
  <c r="E136" i="1"/>
  <c r="F136" i="1"/>
  <c r="G136" i="1"/>
  <c r="H136" i="1"/>
  <c r="I136" i="1"/>
  <c r="J136" i="1"/>
  <c r="K136" i="1"/>
  <c r="L136" i="1"/>
  <c r="M136" i="1"/>
  <c r="E137" i="1"/>
  <c r="F137" i="1"/>
  <c r="G137" i="1"/>
  <c r="H137" i="1"/>
  <c r="I137" i="1"/>
  <c r="J137" i="1"/>
  <c r="K137" i="1"/>
  <c r="L137" i="1"/>
  <c r="M137" i="1"/>
  <c r="E138" i="1"/>
  <c r="F138" i="1"/>
  <c r="G138" i="1"/>
  <c r="H138" i="1"/>
  <c r="I138" i="1"/>
  <c r="J138" i="1"/>
  <c r="K138" i="1"/>
  <c r="L138" i="1"/>
  <c r="M138" i="1"/>
  <c r="E139" i="1"/>
  <c r="F139" i="1"/>
  <c r="G139" i="1"/>
  <c r="H139" i="1"/>
  <c r="I139" i="1"/>
  <c r="J139" i="1"/>
  <c r="K139" i="1"/>
  <c r="L139" i="1"/>
  <c r="M139" i="1"/>
  <c r="E140" i="1"/>
  <c r="F140" i="1"/>
  <c r="G140" i="1"/>
  <c r="H140" i="1"/>
  <c r="I140" i="1"/>
  <c r="J140" i="1"/>
  <c r="K140" i="1"/>
  <c r="L140" i="1"/>
  <c r="M140" i="1"/>
  <c r="E141" i="1"/>
  <c r="F141" i="1"/>
  <c r="G141" i="1"/>
  <c r="H141" i="1"/>
  <c r="I141" i="1"/>
  <c r="J141" i="1"/>
  <c r="K141" i="1"/>
  <c r="L141" i="1"/>
  <c r="M141" i="1"/>
  <c r="E142" i="1"/>
  <c r="F142" i="1"/>
  <c r="G142" i="1"/>
  <c r="H142" i="1"/>
  <c r="I142" i="1"/>
  <c r="J142" i="1"/>
  <c r="K142" i="1"/>
  <c r="L142" i="1"/>
  <c r="M142" i="1"/>
  <c r="E143" i="1"/>
  <c r="F143" i="1"/>
  <c r="G143" i="1"/>
  <c r="H143" i="1"/>
  <c r="I143" i="1"/>
  <c r="J143" i="1"/>
  <c r="K143" i="1"/>
  <c r="L143" i="1"/>
  <c r="M143" i="1"/>
  <c r="E144" i="1"/>
  <c r="F144" i="1"/>
  <c r="G144" i="1"/>
  <c r="H144" i="1"/>
  <c r="I144" i="1"/>
  <c r="J144" i="1"/>
  <c r="K144" i="1"/>
  <c r="L144" i="1"/>
  <c r="M144" i="1"/>
  <c r="E145" i="1"/>
  <c r="F145" i="1"/>
  <c r="G145" i="1"/>
  <c r="H145" i="1"/>
  <c r="I145" i="1"/>
  <c r="J145" i="1"/>
  <c r="K145" i="1"/>
  <c r="L145" i="1"/>
  <c r="M145" i="1"/>
  <c r="E146" i="1"/>
  <c r="F146" i="1"/>
  <c r="G146" i="1"/>
  <c r="H146" i="1"/>
  <c r="I146" i="1"/>
  <c r="J146" i="1"/>
  <c r="K146" i="1"/>
  <c r="L146" i="1"/>
  <c r="M146" i="1"/>
  <c r="E147" i="1"/>
  <c r="F147" i="1"/>
  <c r="G147" i="1"/>
  <c r="H147" i="1"/>
  <c r="I147" i="1"/>
  <c r="J147" i="1"/>
  <c r="K147" i="1"/>
  <c r="L147" i="1"/>
  <c r="M147" i="1"/>
  <c r="E148" i="1"/>
  <c r="F148" i="1"/>
  <c r="G148" i="1"/>
  <c r="H148" i="1"/>
  <c r="I148" i="1"/>
  <c r="J148" i="1"/>
  <c r="K148" i="1"/>
  <c r="L148" i="1"/>
  <c r="M148" i="1"/>
  <c r="E149" i="1"/>
  <c r="F149" i="1"/>
  <c r="G149" i="1"/>
  <c r="H149" i="1"/>
  <c r="I149" i="1"/>
  <c r="J149" i="1"/>
  <c r="K149" i="1"/>
  <c r="L149" i="1"/>
  <c r="M149" i="1"/>
  <c r="E150" i="1"/>
  <c r="F150" i="1"/>
  <c r="G150" i="1"/>
  <c r="H150" i="1"/>
  <c r="I150" i="1"/>
  <c r="J150" i="1"/>
  <c r="K150" i="1"/>
  <c r="L150" i="1"/>
  <c r="M150" i="1"/>
  <c r="E151" i="1"/>
  <c r="F151" i="1"/>
  <c r="G151" i="1"/>
  <c r="H151" i="1"/>
  <c r="I151" i="1"/>
  <c r="J151" i="1"/>
  <c r="K151" i="1"/>
  <c r="L151" i="1"/>
  <c r="M151" i="1"/>
  <c r="E152" i="1"/>
  <c r="F152" i="1"/>
  <c r="G152" i="1"/>
  <c r="H152" i="1"/>
  <c r="I152" i="1"/>
  <c r="J152" i="1"/>
  <c r="K152" i="1"/>
  <c r="L152" i="1"/>
  <c r="M152" i="1"/>
  <c r="E153" i="1"/>
  <c r="F153" i="1"/>
  <c r="G153" i="1"/>
  <c r="H153" i="1"/>
  <c r="I153" i="1"/>
  <c r="J153" i="1"/>
  <c r="K153" i="1"/>
  <c r="L153" i="1"/>
  <c r="M153" i="1"/>
  <c r="E154" i="1"/>
  <c r="F154" i="1"/>
  <c r="G154" i="1"/>
  <c r="H154" i="1"/>
  <c r="I154" i="1"/>
  <c r="J154" i="1"/>
  <c r="K154" i="1"/>
  <c r="L154" i="1"/>
  <c r="M154" i="1"/>
  <c r="E155" i="1"/>
  <c r="F155" i="1"/>
  <c r="G155" i="1"/>
  <c r="H155" i="1"/>
  <c r="I155" i="1"/>
  <c r="J155" i="1"/>
  <c r="K155" i="1"/>
  <c r="L155" i="1"/>
  <c r="M155" i="1"/>
  <c r="E156" i="1"/>
  <c r="F156" i="1"/>
  <c r="G156" i="1"/>
  <c r="H156" i="1"/>
  <c r="I156" i="1"/>
  <c r="J156" i="1"/>
  <c r="K156" i="1"/>
  <c r="L156" i="1"/>
  <c r="M156" i="1"/>
  <c r="E157" i="1"/>
  <c r="F157" i="1"/>
  <c r="G157" i="1"/>
  <c r="H157" i="1"/>
  <c r="I157" i="1"/>
  <c r="J157" i="1"/>
  <c r="K157" i="1"/>
  <c r="L157" i="1"/>
  <c r="M157" i="1"/>
  <c r="E158" i="1"/>
  <c r="F158" i="1"/>
  <c r="G158" i="1"/>
  <c r="H158" i="1"/>
  <c r="I158" i="1"/>
  <c r="J158" i="1"/>
  <c r="K158" i="1"/>
  <c r="L158" i="1"/>
  <c r="M158" i="1"/>
  <c r="E159" i="1"/>
  <c r="F159" i="1"/>
  <c r="G159" i="1"/>
  <c r="H159" i="1"/>
  <c r="I159" i="1"/>
  <c r="J159" i="1"/>
  <c r="K159" i="1"/>
  <c r="L159" i="1"/>
  <c r="M159" i="1"/>
  <c r="E160" i="1"/>
  <c r="F160" i="1"/>
  <c r="G160" i="1"/>
  <c r="H160" i="1"/>
  <c r="I160" i="1"/>
  <c r="J160" i="1"/>
  <c r="K160" i="1"/>
  <c r="L160" i="1"/>
  <c r="M160" i="1"/>
  <c r="E161" i="1"/>
  <c r="F161" i="1"/>
  <c r="G161" i="1"/>
  <c r="H161" i="1"/>
  <c r="I161" i="1"/>
  <c r="J161" i="1"/>
  <c r="K161" i="1"/>
  <c r="L161" i="1"/>
  <c r="M161" i="1"/>
  <c r="E162" i="1"/>
  <c r="F162" i="1"/>
  <c r="G162" i="1"/>
  <c r="H162" i="1"/>
  <c r="I162" i="1"/>
  <c r="J162" i="1"/>
  <c r="K162" i="1"/>
  <c r="L162" i="1"/>
  <c r="M162" i="1"/>
  <c r="E163" i="1"/>
  <c r="F163" i="1"/>
  <c r="G163" i="1"/>
  <c r="H163" i="1"/>
  <c r="I163" i="1"/>
  <c r="J163" i="1"/>
  <c r="K163" i="1"/>
  <c r="L163" i="1"/>
  <c r="M163" i="1"/>
  <c r="E164" i="1"/>
  <c r="F164" i="1"/>
  <c r="G164" i="1"/>
  <c r="H164" i="1"/>
  <c r="I164" i="1"/>
  <c r="J164" i="1"/>
  <c r="K164" i="1"/>
  <c r="L164" i="1"/>
  <c r="M164" i="1"/>
  <c r="E165" i="1"/>
  <c r="F165" i="1"/>
  <c r="G165" i="1"/>
  <c r="H165" i="1"/>
  <c r="I165" i="1"/>
  <c r="J165" i="1"/>
  <c r="K165" i="1"/>
  <c r="L165" i="1"/>
  <c r="M165" i="1"/>
  <c r="E166" i="1"/>
  <c r="F166" i="1"/>
  <c r="G166" i="1"/>
  <c r="H166" i="1"/>
  <c r="I166" i="1"/>
  <c r="J166" i="1"/>
  <c r="K166" i="1"/>
  <c r="L166" i="1"/>
  <c r="M166" i="1"/>
  <c r="E167" i="1"/>
  <c r="F167" i="1"/>
  <c r="G167" i="1"/>
  <c r="H167" i="1"/>
  <c r="I167" i="1"/>
  <c r="J167" i="1"/>
  <c r="K167" i="1"/>
  <c r="L167" i="1"/>
  <c r="M167" i="1"/>
  <c r="E168" i="1"/>
  <c r="F168" i="1"/>
  <c r="G168" i="1"/>
  <c r="H168" i="1"/>
  <c r="I168" i="1"/>
  <c r="J168" i="1"/>
  <c r="K168" i="1"/>
  <c r="L168" i="1"/>
  <c r="M168" i="1"/>
  <c r="E169" i="1"/>
  <c r="F169" i="1"/>
  <c r="G169" i="1"/>
  <c r="H169" i="1"/>
  <c r="I169" i="1"/>
  <c r="J169" i="1"/>
  <c r="K169" i="1"/>
  <c r="L169" i="1"/>
  <c r="M169" i="1"/>
  <c r="E170" i="1"/>
  <c r="F170" i="1"/>
  <c r="G170" i="1"/>
  <c r="H170" i="1"/>
  <c r="I170" i="1"/>
  <c r="J170" i="1"/>
  <c r="K170" i="1"/>
  <c r="L170" i="1"/>
  <c r="M170" i="1"/>
  <c r="E171" i="1"/>
  <c r="F171" i="1"/>
  <c r="G171" i="1"/>
  <c r="H171" i="1"/>
  <c r="I171" i="1"/>
  <c r="J171" i="1"/>
  <c r="K171" i="1"/>
  <c r="L171" i="1"/>
  <c r="M171" i="1"/>
  <c r="E172" i="1"/>
  <c r="F172" i="1"/>
  <c r="G172" i="1"/>
  <c r="H172" i="1"/>
  <c r="I172" i="1"/>
  <c r="J172" i="1"/>
  <c r="K172" i="1"/>
  <c r="L172" i="1"/>
  <c r="M172" i="1"/>
  <c r="E173" i="1"/>
  <c r="F173" i="1"/>
  <c r="G173" i="1"/>
  <c r="H173" i="1"/>
  <c r="I173" i="1"/>
  <c r="J173" i="1"/>
  <c r="K173" i="1"/>
  <c r="L173" i="1"/>
  <c r="M173" i="1"/>
  <c r="E174" i="1"/>
  <c r="F174" i="1"/>
  <c r="G174" i="1"/>
  <c r="H174" i="1"/>
  <c r="I174" i="1"/>
  <c r="J174" i="1"/>
  <c r="K174" i="1"/>
  <c r="L174" i="1"/>
  <c r="M174" i="1"/>
  <c r="E175" i="1"/>
  <c r="F175" i="1"/>
  <c r="G175" i="1"/>
  <c r="H175" i="1"/>
  <c r="I175" i="1"/>
  <c r="J175" i="1"/>
  <c r="K175" i="1"/>
  <c r="L175" i="1"/>
  <c r="M175" i="1"/>
  <c r="E176" i="1"/>
  <c r="F176" i="1"/>
  <c r="G176" i="1"/>
  <c r="H176" i="1"/>
  <c r="I176" i="1"/>
  <c r="J176" i="1"/>
  <c r="K176" i="1"/>
  <c r="L176" i="1"/>
  <c r="M176" i="1"/>
  <c r="E177" i="1"/>
  <c r="F177" i="1"/>
  <c r="G177" i="1"/>
  <c r="H177" i="1"/>
  <c r="I177" i="1"/>
  <c r="J177" i="1"/>
  <c r="K177" i="1"/>
  <c r="L177" i="1"/>
  <c r="M177" i="1"/>
  <c r="E178" i="1"/>
  <c r="F178" i="1"/>
  <c r="G178" i="1"/>
  <c r="H178" i="1"/>
  <c r="I178" i="1"/>
  <c r="J178" i="1"/>
  <c r="K178" i="1"/>
  <c r="L178" i="1"/>
  <c r="M178" i="1"/>
  <c r="E179" i="1"/>
  <c r="F179" i="1"/>
  <c r="G179" i="1"/>
  <c r="H179" i="1"/>
  <c r="I179" i="1"/>
  <c r="J179" i="1"/>
  <c r="K179" i="1"/>
  <c r="L179" i="1"/>
  <c r="M179" i="1"/>
  <c r="E180" i="1"/>
  <c r="F180" i="1"/>
  <c r="G180" i="1"/>
  <c r="H180" i="1"/>
  <c r="I180" i="1"/>
  <c r="J180" i="1"/>
  <c r="K180" i="1"/>
  <c r="L180" i="1"/>
  <c r="M180" i="1"/>
  <c r="E181" i="1"/>
  <c r="F181" i="1"/>
  <c r="G181" i="1"/>
  <c r="H181" i="1"/>
  <c r="I181" i="1"/>
  <c r="J181" i="1"/>
  <c r="K181" i="1"/>
  <c r="L181" i="1"/>
  <c r="M181" i="1"/>
  <c r="E182" i="1"/>
  <c r="F182" i="1"/>
  <c r="G182" i="1"/>
  <c r="H182" i="1"/>
  <c r="I182" i="1"/>
  <c r="J182" i="1"/>
  <c r="K182" i="1"/>
  <c r="L182" i="1"/>
  <c r="M182" i="1"/>
  <c r="E183" i="1"/>
  <c r="F183" i="1"/>
  <c r="G183" i="1"/>
  <c r="H183" i="1"/>
  <c r="I183" i="1"/>
  <c r="J183" i="1"/>
  <c r="K183" i="1"/>
  <c r="L183" i="1"/>
  <c r="M183" i="1"/>
  <c r="E184" i="1"/>
  <c r="F184" i="1"/>
  <c r="G184" i="1"/>
  <c r="H184" i="1"/>
  <c r="I184" i="1"/>
  <c r="J184" i="1"/>
  <c r="K184" i="1"/>
  <c r="L184" i="1"/>
  <c r="M184" i="1"/>
  <c r="E185" i="1"/>
  <c r="F185" i="1"/>
  <c r="G185" i="1"/>
  <c r="H185" i="1"/>
  <c r="I185" i="1"/>
  <c r="J185" i="1"/>
  <c r="K185" i="1"/>
  <c r="L185" i="1"/>
  <c r="M185" i="1"/>
  <c r="E186" i="1"/>
  <c r="F186" i="1"/>
  <c r="G186" i="1"/>
  <c r="H186" i="1"/>
  <c r="I186" i="1"/>
  <c r="J186" i="1"/>
  <c r="K186" i="1"/>
  <c r="L186" i="1"/>
  <c r="M186" i="1"/>
  <c r="E187" i="1"/>
  <c r="F187" i="1"/>
  <c r="G187" i="1"/>
  <c r="H187" i="1"/>
  <c r="I187" i="1"/>
  <c r="J187" i="1"/>
  <c r="K187" i="1"/>
  <c r="L187" i="1"/>
  <c r="M187" i="1"/>
  <c r="E188" i="1"/>
  <c r="F188" i="1"/>
  <c r="G188" i="1"/>
  <c r="H188" i="1"/>
  <c r="I188" i="1"/>
  <c r="J188" i="1"/>
  <c r="K188" i="1"/>
  <c r="L188" i="1"/>
  <c r="M188" i="1"/>
  <c r="E189" i="1"/>
  <c r="F189" i="1"/>
  <c r="G189" i="1"/>
  <c r="H189" i="1"/>
  <c r="I189" i="1"/>
  <c r="J189" i="1"/>
  <c r="K189" i="1"/>
  <c r="L189" i="1"/>
  <c r="M189" i="1"/>
  <c r="E190" i="1"/>
  <c r="F190" i="1"/>
  <c r="G190" i="1"/>
  <c r="H190" i="1"/>
  <c r="I190" i="1"/>
  <c r="J190" i="1"/>
  <c r="K190" i="1"/>
  <c r="L190" i="1"/>
  <c r="M190" i="1"/>
  <c r="E191" i="1"/>
  <c r="F191" i="1"/>
  <c r="G191" i="1"/>
  <c r="H191" i="1"/>
  <c r="I191" i="1"/>
  <c r="J191" i="1"/>
  <c r="K191" i="1"/>
  <c r="L191" i="1"/>
  <c r="M191" i="1"/>
  <c r="E192" i="1"/>
  <c r="F192" i="1"/>
  <c r="G192" i="1"/>
  <c r="H192" i="1"/>
  <c r="I192" i="1"/>
  <c r="J192" i="1"/>
  <c r="K192" i="1"/>
  <c r="L192" i="1"/>
  <c r="M192" i="1"/>
  <c r="E193" i="1"/>
  <c r="F193" i="1"/>
  <c r="G193" i="1"/>
  <c r="H193" i="1"/>
  <c r="I193" i="1"/>
  <c r="J193" i="1"/>
  <c r="K193" i="1"/>
  <c r="L193" i="1"/>
  <c r="M193" i="1"/>
  <c r="E194" i="1"/>
  <c r="F194" i="1"/>
  <c r="G194" i="1"/>
  <c r="H194" i="1"/>
  <c r="I194" i="1"/>
  <c r="J194" i="1"/>
  <c r="K194" i="1"/>
  <c r="L194" i="1"/>
  <c r="M194" i="1"/>
  <c r="E195" i="1"/>
  <c r="F195" i="1"/>
  <c r="G195" i="1"/>
  <c r="H195" i="1"/>
  <c r="I195" i="1"/>
  <c r="J195" i="1"/>
  <c r="K195" i="1"/>
  <c r="L195" i="1"/>
  <c r="M195" i="1"/>
  <c r="E196" i="1"/>
  <c r="F196" i="1"/>
  <c r="G196" i="1"/>
  <c r="H196" i="1"/>
  <c r="I196" i="1"/>
  <c r="J196" i="1"/>
  <c r="K196" i="1"/>
  <c r="L196" i="1"/>
  <c r="M196" i="1"/>
  <c r="E197" i="1"/>
  <c r="F197" i="1"/>
  <c r="G197" i="1"/>
  <c r="H197" i="1"/>
  <c r="I197" i="1"/>
  <c r="J197" i="1"/>
  <c r="K197" i="1"/>
  <c r="L197" i="1"/>
  <c r="M197" i="1"/>
  <c r="E198" i="1"/>
  <c r="F198" i="1"/>
  <c r="G198" i="1"/>
  <c r="H198" i="1"/>
  <c r="I198" i="1"/>
  <c r="J198" i="1"/>
  <c r="K198" i="1"/>
  <c r="L198" i="1"/>
  <c r="M198" i="1"/>
  <c r="E199" i="1"/>
  <c r="F199" i="1"/>
  <c r="G199" i="1"/>
  <c r="H199" i="1"/>
  <c r="I199" i="1"/>
  <c r="J199" i="1"/>
  <c r="K199" i="1"/>
  <c r="L199" i="1"/>
  <c r="M199" i="1"/>
  <c r="E200" i="1"/>
  <c r="F200" i="1"/>
  <c r="G200" i="1"/>
  <c r="H200" i="1"/>
  <c r="I200" i="1"/>
  <c r="J200" i="1"/>
  <c r="K200" i="1"/>
  <c r="L200" i="1"/>
  <c r="M200" i="1"/>
  <c r="E201" i="1"/>
  <c r="F201" i="1"/>
  <c r="G201" i="1"/>
  <c r="H201" i="1"/>
  <c r="I201" i="1"/>
  <c r="J201" i="1"/>
  <c r="K201" i="1"/>
  <c r="L201" i="1"/>
  <c r="M201" i="1"/>
  <c r="E202" i="1"/>
  <c r="F202" i="1"/>
  <c r="G202" i="1"/>
  <c r="H202" i="1"/>
  <c r="I202" i="1"/>
  <c r="J202" i="1"/>
  <c r="K202" i="1"/>
  <c r="L202" i="1"/>
  <c r="M202" i="1"/>
  <c r="E203" i="1"/>
  <c r="F203" i="1"/>
  <c r="G203" i="1"/>
  <c r="H203" i="1"/>
  <c r="I203" i="1"/>
  <c r="J203" i="1"/>
  <c r="K203" i="1"/>
  <c r="L203" i="1"/>
  <c r="M203" i="1"/>
  <c r="E204" i="1"/>
  <c r="F204" i="1"/>
  <c r="G204" i="1"/>
  <c r="H204" i="1"/>
  <c r="I204" i="1"/>
  <c r="J204" i="1"/>
  <c r="K204" i="1"/>
  <c r="L204" i="1"/>
  <c r="M204" i="1"/>
  <c r="E205" i="1"/>
  <c r="F205" i="1"/>
  <c r="G205" i="1"/>
  <c r="H205" i="1"/>
  <c r="I205" i="1"/>
  <c r="J205" i="1"/>
  <c r="K205" i="1"/>
  <c r="L205" i="1"/>
  <c r="M205" i="1"/>
  <c r="E206" i="1"/>
  <c r="F206" i="1"/>
  <c r="G206" i="1"/>
  <c r="H206" i="1"/>
  <c r="I206" i="1"/>
  <c r="J206" i="1"/>
  <c r="K206" i="1"/>
  <c r="L206" i="1"/>
  <c r="M206" i="1"/>
  <c r="E207" i="1"/>
  <c r="F207" i="1"/>
  <c r="G207" i="1"/>
  <c r="H207" i="1"/>
  <c r="I207" i="1"/>
  <c r="J207" i="1"/>
  <c r="K207" i="1"/>
  <c r="L207" i="1"/>
  <c r="M207" i="1"/>
  <c r="E208" i="1"/>
  <c r="F208" i="1"/>
  <c r="G208" i="1"/>
  <c r="H208" i="1"/>
  <c r="I208" i="1"/>
  <c r="J208" i="1"/>
  <c r="K208" i="1"/>
  <c r="L208" i="1"/>
  <c r="M208" i="1"/>
  <c r="E209" i="1"/>
  <c r="F209" i="1"/>
  <c r="G209" i="1"/>
  <c r="H209" i="1"/>
  <c r="I209" i="1"/>
  <c r="J209" i="1"/>
  <c r="K209" i="1"/>
  <c r="L209" i="1"/>
  <c r="M209" i="1"/>
  <c r="E210" i="1"/>
  <c r="F210" i="1"/>
  <c r="G210" i="1"/>
  <c r="H210" i="1"/>
  <c r="I210" i="1"/>
  <c r="J210" i="1"/>
  <c r="K210" i="1"/>
  <c r="L210" i="1"/>
  <c r="M210" i="1"/>
  <c r="E211" i="1"/>
  <c r="F211" i="1"/>
  <c r="G211" i="1"/>
  <c r="H211" i="1"/>
  <c r="I211" i="1"/>
  <c r="J211" i="1"/>
  <c r="K211" i="1"/>
  <c r="L211" i="1"/>
  <c r="M211" i="1"/>
  <c r="E212" i="1"/>
  <c r="F212" i="1"/>
  <c r="G212" i="1"/>
  <c r="H212" i="1"/>
  <c r="I212" i="1"/>
  <c r="J212" i="1"/>
  <c r="K212" i="1"/>
  <c r="L212" i="1"/>
  <c r="M212" i="1"/>
  <c r="E213" i="1"/>
  <c r="F213" i="1"/>
  <c r="G213" i="1"/>
  <c r="H213" i="1"/>
  <c r="I213" i="1"/>
  <c r="J213" i="1"/>
  <c r="K213" i="1"/>
  <c r="L213" i="1"/>
  <c r="M213" i="1"/>
  <c r="E214" i="1"/>
  <c r="F214" i="1"/>
  <c r="G214" i="1"/>
  <c r="H214" i="1"/>
  <c r="I214" i="1"/>
  <c r="J214" i="1"/>
  <c r="K214" i="1"/>
  <c r="L214" i="1"/>
  <c r="M214" i="1"/>
  <c r="E215" i="1"/>
  <c r="F215" i="1"/>
  <c r="G215" i="1"/>
  <c r="H215" i="1"/>
  <c r="I215" i="1"/>
  <c r="J215" i="1"/>
  <c r="K215" i="1"/>
  <c r="L215" i="1"/>
  <c r="M215" i="1"/>
  <c r="E216" i="1"/>
  <c r="F216" i="1"/>
  <c r="G216" i="1"/>
  <c r="H216" i="1"/>
  <c r="I216" i="1"/>
  <c r="J216" i="1"/>
  <c r="K216" i="1"/>
  <c r="L216" i="1"/>
  <c r="M216" i="1"/>
  <c r="E217" i="1"/>
  <c r="F217" i="1"/>
  <c r="G217" i="1"/>
  <c r="H217" i="1"/>
  <c r="I217" i="1"/>
  <c r="J217" i="1"/>
  <c r="K217" i="1"/>
  <c r="L217" i="1"/>
  <c r="M217" i="1"/>
  <c r="E218" i="1"/>
  <c r="F218" i="1"/>
  <c r="G218" i="1"/>
  <c r="H218" i="1"/>
  <c r="I218" i="1"/>
  <c r="J218" i="1"/>
  <c r="K218" i="1"/>
  <c r="L218" i="1"/>
  <c r="M218" i="1"/>
  <c r="E219" i="1"/>
  <c r="F219" i="1"/>
  <c r="G219" i="1"/>
  <c r="H219" i="1"/>
  <c r="I219" i="1"/>
  <c r="J219" i="1"/>
  <c r="K219" i="1"/>
  <c r="L219" i="1"/>
  <c r="M219" i="1"/>
  <c r="E220" i="1"/>
  <c r="F220" i="1"/>
  <c r="G220" i="1"/>
  <c r="H220" i="1"/>
  <c r="I220" i="1"/>
  <c r="J220" i="1"/>
  <c r="K220" i="1"/>
  <c r="L220" i="1"/>
  <c r="M220" i="1"/>
  <c r="E221" i="1"/>
  <c r="F221" i="1"/>
  <c r="G221" i="1"/>
  <c r="H221" i="1"/>
  <c r="I221" i="1"/>
  <c r="J221" i="1"/>
  <c r="K221" i="1"/>
  <c r="L221" i="1"/>
  <c r="M221" i="1"/>
  <c r="E222" i="1"/>
  <c r="F222" i="1"/>
  <c r="G222" i="1"/>
  <c r="H222" i="1"/>
  <c r="I222" i="1"/>
  <c r="J222" i="1"/>
  <c r="K222" i="1"/>
  <c r="L222" i="1"/>
  <c r="M222" i="1"/>
  <c r="E223" i="1"/>
  <c r="F223" i="1"/>
  <c r="G223" i="1"/>
  <c r="H223" i="1"/>
  <c r="I223" i="1"/>
  <c r="J223" i="1"/>
  <c r="K223" i="1"/>
  <c r="L223" i="1"/>
  <c r="M223" i="1"/>
  <c r="E224" i="1"/>
  <c r="F224" i="1"/>
  <c r="G224" i="1"/>
  <c r="H224" i="1"/>
  <c r="I224" i="1"/>
  <c r="J224" i="1"/>
  <c r="K224" i="1"/>
  <c r="L224" i="1"/>
  <c r="M224" i="1"/>
  <c r="E225" i="1"/>
  <c r="F225" i="1"/>
  <c r="G225" i="1"/>
  <c r="H225" i="1"/>
  <c r="I225" i="1"/>
  <c r="J225" i="1"/>
  <c r="K225" i="1"/>
  <c r="L225" i="1"/>
  <c r="M225" i="1"/>
  <c r="E226" i="1"/>
  <c r="F226" i="1"/>
  <c r="G226" i="1"/>
  <c r="H226" i="1"/>
  <c r="I226" i="1"/>
  <c r="J226" i="1"/>
  <c r="K226" i="1"/>
  <c r="L226" i="1"/>
  <c r="M226" i="1"/>
  <c r="E227" i="1"/>
  <c r="F227" i="1"/>
  <c r="G227" i="1"/>
  <c r="H227" i="1"/>
  <c r="I227" i="1"/>
  <c r="J227" i="1"/>
  <c r="K227" i="1"/>
  <c r="L227" i="1"/>
  <c r="M227" i="1"/>
  <c r="E228" i="1"/>
  <c r="F228" i="1"/>
  <c r="G228" i="1"/>
  <c r="H228" i="1"/>
  <c r="I228" i="1"/>
  <c r="J228" i="1"/>
  <c r="K228" i="1"/>
  <c r="L228" i="1"/>
  <c r="M228" i="1"/>
  <c r="E229" i="1"/>
  <c r="F229" i="1"/>
  <c r="G229" i="1"/>
  <c r="H229" i="1"/>
  <c r="I229" i="1"/>
  <c r="J229" i="1"/>
  <c r="K229" i="1"/>
  <c r="L229" i="1"/>
  <c r="M229" i="1"/>
  <c r="E230" i="1"/>
  <c r="F230" i="1"/>
  <c r="G230" i="1"/>
  <c r="H230" i="1"/>
  <c r="I230" i="1"/>
  <c r="J230" i="1"/>
  <c r="K230" i="1"/>
  <c r="L230" i="1"/>
  <c r="M230" i="1"/>
  <c r="E231" i="1"/>
  <c r="F231" i="1"/>
  <c r="G231" i="1"/>
  <c r="H231" i="1"/>
  <c r="I231" i="1"/>
  <c r="J231" i="1"/>
  <c r="K231" i="1"/>
  <c r="L231" i="1"/>
  <c r="M231" i="1"/>
  <c r="E232" i="1"/>
  <c r="F232" i="1"/>
  <c r="G232" i="1"/>
  <c r="H232" i="1"/>
  <c r="I232" i="1"/>
  <c r="J232" i="1"/>
  <c r="K232" i="1"/>
  <c r="L232" i="1"/>
  <c r="M232" i="1"/>
  <c r="E233" i="1"/>
  <c r="F233" i="1"/>
  <c r="G233" i="1"/>
  <c r="H233" i="1"/>
  <c r="I233" i="1"/>
  <c r="J233" i="1"/>
  <c r="K233" i="1"/>
  <c r="L233" i="1"/>
  <c r="M233" i="1"/>
  <c r="E234" i="1"/>
  <c r="F234" i="1"/>
  <c r="G234" i="1"/>
  <c r="H234" i="1"/>
  <c r="I234" i="1"/>
  <c r="J234" i="1"/>
  <c r="K234" i="1"/>
  <c r="L234" i="1"/>
  <c r="M234" i="1"/>
  <c r="E235" i="1"/>
  <c r="F235" i="1"/>
  <c r="G235" i="1"/>
  <c r="H235" i="1"/>
  <c r="I235" i="1"/>
  <c r="J235" i="1"/>
  <c r="K235" i="1"/>
  <c r="L235" i="1"/>
  <c r="M235" i="1"/>
  <c r="E236" i="1"/>
  <c r="F236" i="1"/>
  <c r="G236" i="1"/>
  <c r="H236" i="1"/>
  <c r="I236" i="1"/>
  <c r="J236" i="1"/>
  <c r="K236" i="1"/>
  <c r="L236" i="1"/>
  <c r="M236" i="1"/>
  <c r="E237" i="1"/>
  <c r="F237" i="1"/>
  <c r="G237" i="1"/>
  <c r="H237" i="1"/>
  <c r="I237" i="1"/>
  <c r="J237" i="1"/>
  <c r="K237" i="1"/>
  <c r="L237" i="1"/>
  <c r="M237" i="1"/>
  <c r="E238" i="1"/>
  <c r="F238" i="1"/>
  <c r="G238" i="1"/>
  <c r="H238" i="1"/>
  <c r="I238" i="1"/>
  <c r="J238" i="1"/>
  <c r="K238" i="1"/>
  <c r="L238" i="1"/>
  <c r="M238" i="1"/>
  <c r="E239" i="1"/>
  <c r="F239" i="1"/>
  <c r="G239" i="1"/>
  <c r="H239" i="1"/>
  <c r="I239" i="1"/>
  <c r="J239" i="1"/>
  <c r="K239" i="1"/>
  <c r="L239" i="1"/>
  <c r="M239" i="1"/>
  <c r="E240" i="1"/>
  <c r="F240" i="1"/>
  <c r="G240" i="1"/>
  <c r="H240" i="1"/>
  <c r="I240" i="1"/>
  <c r="J240" i="1"/>
  <c r="K240" i="1"/>
  <c r="L240" i="1"/>
  <c r="M240" i="1"/>
  <c r="E241" i="1"/>
  <c r="F241" i="1"/>
  <c r="G241" i="1"/>
  <c r="H241" i="1"/>
  <c r="I241" i="1"/>
  <c r="J241" i="1"/>
  <c r="K241" i="1"/>
  <c r="L241" i="1"/>
  <c r="M241" i="1"/>
  <c r="E242" i="1"/>
  <c r="F242" i="1"/>
  <c r="G242" i="1"/>
  <c r="H242" i="1"/>
  <c r="I242" i="1"/>
  <c r="J242" i="1"/>
  <c r="K242" i="1"/>
  <c r="L242" i="1"/>
  <c r="M242" i="1"/>
  <c r="E243" i="1"/>
  <c r="F243" i="1"/>
  <c r="G243" i="1"/>
  <c r="H243" i="1"/>
  <c r="I243" i="1"/>
  <c r="J243" i="1"/>
  <c r="K243" i="1"/>
  <c r="L243" i="1"/>
  <c r="M243" i="1"/>
  <c r="E244" i="1"/>
  <c r="F244" i="1"/>
  <c r="G244" i="1"/>
  <c r="H244" i="1"/>
  <c r="I244" i="1"/>
  <c r="J244" i="1"/>
  <c r="K244" i="1"/>
  <c r="L244" i="1"/>
  <c r="M244" i="1"/>
  <c r="E245" i="1"/>
  <c r="F245" i="1"/>
  <c r="G245" i="1"/>
  <c r="H245" i="1"/>
  <c r="I245" i="1"/>
  <c r="J245" i="1"/>
  <c r="K245" i="1"/>
  <c r="L245" i="1"/>
  <c r="M245" i="1"/>
  <c r="E246" i="1"/>
  <c r="F246" i="1"/>
  <c r="G246" i="1"/>
  <c r="H246" i="1"/>
  <c r="I246" i="1"/>
  <c r="J246" i="1"/>
  <c r="K246" i="1"/>
  <c r="L246" i="1"/>
  <c r="M246" i="1"/>
  <c r="E247" i="1"/>
  <c r="F247" i="1"/>
  <c r="G247" i="1"/>
  <c r="H247" i="1"/>
  <c r="I247" i="1"/>
  <c r="J247" i="1"/>
  <c r="K247" i="1"/>
  <c r="L247" i="1"/>
  <c r="M247" i="1"/>
  <c r="E248" i="1"/>
  <c r="F248" i="1"/>
  <c r="G248" i="1"/>
  <c r="H248" i="1"/>
  <c r="I248" i="1"/>
  <c r="J248" i="1"/>
  <c r="K248" i="1"/>
  <c r="L248" i="1"/>
  <c r="M248" i="1"/>
  <c r="E249" i="1"/>
  <c r="F249" i="1"/>
  <c r="G249" i="1"/>
  <c r="H249" i="1"/>
  <c r="I249" i="1"/>
  <c r="J249" i="1"/>
  <c r="K249" i="1"/>
  <c r="L249" i="1"/>
  <c r="M249" i="1"/>
  <c r="E250" i="1"/>
  <c r="F250" i="1"/>
  <c r="G250" i="1"/>
  <c r="H250" i="1"/>
  <c r="I250" i="1"/>
  <c r="J250" i="1"/>
  <c r="K250" i="1"/>
  <c r="L250" i="1"/>
  <c r="M250" i="1"/>
  <c r="E251" i="1"/>
  <c r="F251" i="1"/>
  <c r="G251" i="1"/>
  <c r="H251" i="1"/>
  <c r="I251" i="1"/>
  <c r="J251" i="1"/>
  <c r="K251" i="1"/>
  <c r="L251" i="1"/>
  <c r="M251" i="1"/>
  <c r="E252" i="1"/>
  <c r="F252" i="1"/>
  <c r="G252" i="1"/>
  <c r="H252" i="1"/>
  <c r="I252" i="1"/>
  <c r="J252" i="1"/>
  <c r="K252" i="1"/>
  <c r="L252" i="1"/>
  <c r="M252" i="1"/>
  <c r="E253" i="1"/>
  <c r="F253" i="1"/>
  <c r="G253" i="1"/>
  <c r="H253" i="1"/>
  <c r="I253" i="1"/>
  <c r="J253" i="1"/>
  <c r="K253" i="1"/>
  <c r="L253" i="1"/>
  <c r="M253" i="1"/>
  <c r="E254" i="1"/>
  <c r="F254" i="1"/>
  <c r="G254" i="1"/>
  <c r="H254" i="1"/>
  <c r="I254" i="1"/>
  <c r="J254" i="1"/>
  <c r="K254" i="1"/>
  <c r="L254" i="1"/>
  <c r="M254" i="1"/>
  <c r="E255" i="1"/>
  <c r="F255" i="1"/>
  <c r="G255" i="1"/>
  <c r="H255" i="1"/>
  <c r="I255" i="1"/>
  <c r="J255" i="1"/>
  <c r="K255" i="1"/>
  <c r="L255" i="1"/>
  <c r="M255" i="1"/>
  <c r="E256" i="1"/>
  <c r="F256" i="1"/>
  <c r="G256" i="1"/>
  <c r="H256" i="1"/>
  <c r="I256" i="1"/>
  <c r="J256" i="1"/>
  <c r="K256" i="1"/>
  <c r="L256" i="1"/>
  <c r="M256" i="1"/>
  <c r="E257" i="1"/>
  <c r="F257" i="1"/>
  <c r="G257" i="1"/>
  <c r="H257" i="1"/>
  <c r="I257" i="1"/>
  <c r="J257" i="1"/>
  <c r="K257" i="1"/>
  <c r="L257" i="1"/>
  <c r="M257" i="1"/>
  <c r="E258" i="1"/>
  <c r="F258" i="1"/>
  <c r="G258" i="1"/>
  <c r="H258" i="1"/>
  <c r="I258" i="1"/>
  <c r="J258" i="1"/>
  <c r="K258" i="1"/>
  <c r="L258" i="1"/>
  <c r="M258" i="1"/>
  <c r="E259" i="1"/>
  <c r="F259" i="1"/>
  <c r="G259" i="1"/>
  <c r="H259" i="1"/>
  <c r="I259" i="1"/>
  <c r="J259" i="1"/>
  <c r="K259" i="1"/>
  <c r="L259" i="1"/>
  <c r="M259" i="1"/>
  <c r="E260" i="1"/>
  <c r="F260" i="1"/>
  <c r="G260" i="1"/>
  <c r="H260" i="1"/>
  <c r="I260" i="1"/>
  <c r="J260" i="1"/>
  <c r="K260" i="1"/>
  <c r="L260" i="1"/>
  <c r="M260" i="1"/>
  <c r="E261" i="1"/>
  <c r="F261" i="1"/>
  <c r="G261" i="1"/>
  <c r="H261" i="1"/>
  <c r="I261" i="1"/>
  <c r="J261" i="1"/>
  <c r="K261" i="1"/>
  <c r="L261" i="1"/>
  <c r="M261" i="1"/>
  <c r="E262" i="1"/>
  <c r="F262" i="1"/>
  <c r="G262" i="1"/>
  <c r="H262" i="1"/>
  <c r="I262" i="1"/>
  <c r="J262" i="1"/>
  <c r="K262" i="1"/>
  <c r="L262" i="1"/>
  <c r="M262" i="1"/>
  <c r="E263" i="1"/>
  <c r="F263" i="1"/>
  <c r="G263" i="1"/>
  <c r="H263" i="1"/>
  <c r="I263" i="1"/>
  <c r="J263" i="1"/>
  <c r="K263" i="1"/>
  <c r="L263" i="1"/>
  <c r="M263" i="1"/>
  <c r="E264" i="1"/>
  <c r="F264" i="1"/>
  <c r="G264" i="1"/>
  <c r="H264" i="1"/>
  <c r="I264" i="1"/>
  <c r="J264" i="1"/>
  <c r="K264" i="1"/>
  <c r="L264" i="1"/>
  <c r="M264" i="1"/>
  <c r="E265" i="1"/>
  <c r="F265" i="1"/>
  <c r="G265" i="1"/>
  <c r="H265" i="1"/>
  <c r="I265" i="1"/>
  <c r="J265" i="1"/>
  <c r="K265" i="1"/>
  <c r="L265" i="1"/>
  <c r="M265" i="1"/>
  <c r="E266" i="1"/>
  <c r="F266" i="1"/>
  <c r="G266" i="1"/>
  <c r="H266" i="1"/>
  <c r="I266" i="1"/>
  <c r="J266" i="1"/>
  <c r="K266" i="1"/>
  <c r="L266" i="1"/>
  <c r="M266" i="1"/>
  <c r="E267" i="1"/>
  <c r="F267" i="1"/>
  <c r="G267" i="1"/>
  <c r="H267" i="1"/>
  <c r="I267" i="1"/>
  <c r="J267" i="1"/>
  <c r="K267" i="1"/>
  <c r="L267" i="1"/>
  <c r="M267" i="1"/>
  <c r="E268" i="1"/>
  <c r="F268" i="1"/>
  <c r="G268" i="1"/>
  <c r="H268" i="1"/>
  <c r="I268" i="1"/>
  <c r="J268" i="1"/>
  <c r="K268" i="1"/>
  <c r="L268" i="1"/>
  <c r="M268" i="1"/>
  <c r="E269" i="1"/>
  <c r="F269" i="1"/>
  <c r="G269" i="1"/>
  <c r="H269" i="1"/>
  <c r="I269" i="1"/>
  <c r="J269" i="1"/>
  <c r="K269" i="1"/>
  <c r="L269" i="1"/>
  <c r="M269" i="1"/>
  <c r="E270" i="1"/>
  <c r="F270" i="1"/>
  <c r="G270" i="1"/>
  <c r="H270" i="1"/>
  <c r="I270" i="1"/>
  <c r="J270" i="1"/>
  <c r="K270" i="1"/>
  <c r="L270" i="1"/>
  <c r="M270" i="1"/>
  <c r="E271" i="1"/>
  <c r="F271" i="1"/>
  <c r="G271" i="1"/>
  <c r="H271" i="1"/>
  <c r="I271" i="1"/>
  <c r="J271" i="1"/>
  <c r="K271" i="1"/>
  <c r="L271" i="1"/>
  <c r="M271" i="1"/>
  <c r="E272" i="1"/>
  <c r="F272" i="1"/>
  <c r="G272" i="1"/>
  <c r="H272" i="1"/>
  <c r="I272" i="1"/>
  <c r="J272" i="1"/>
  <c r="K272" i="1"/>
  <c r="L272" i="1"/>
  <c r="M272" i="1"/>
  <c r="E273" i="1"/>
  <c r="F273" i="1"/>
  <c r="G273" i="1"/>
  <c r="H273" i="1"/>
  <c r="I273" i="1"/>
  <c r="J273" i="1"/>
  <c r="K273" i="1"/>
  <c r="L273" i="1"/>
  <c r="M273" i="1"/>
  <c r="E274" i="1"/>
  <c r="F274" i="1"/>
  <c r="G274" i="1"/>
  <c r="H274" i="1"/>
  <c r="I274" i="1"/>
  <c r="J274" i="1"/>
  <c r="K274" i="1"/>
  <c r="L274" i="1"/>
  <c r="M274" i="1"/>
  <c r="E275" i="1"/>
  <c r="F275" i="1"/>
  <c r="G275" i="1"/>
  <c r="H275" i="1"/>
  <c r="I275" i="1"/>
  <c r="J275" i="1"/>
  <c r="K275" i="1"/>
  <c r="L275" i="1"/>
  <c r="M275" i="1"/>
  <c r="E276" i="1"/>
  <c r="F276" i="1"/>
  <c r="G276" i="1"/>
  <c r="H276" i="1"/>
  <c r="I276" i="1"/>
  <c r="J276" i="1"/>
  <c r="K276" i="1"/>
  <c r="L276" i="1"/>
  <c r="M276" i="1"/>
  <c r="E277" i="1"/>
  <c r="F277" i="1"/>
  <c r="G277" i="1"/>
  <c r="H277" i="1"/>
  <c r="I277" i="1"/>
  <c r="J277" i="1"/>
  <c r="K277" i="1"/>
  <c r="L277" i="1"/>
  <c r="M277" i="1"/>
  <c r="E278" i="1"/>
  <c r="F278" i="1"/>
  <c r="G278" i="1"/>
  <c r="H278" i="1"/>
  <c r="I278" i="1"/>
  <c r="J278" i="1"/>
  <c r="K278" i="1"/>
  <c r="L278" i="1"/>
  <c r="M278" i="1"/>
  <c r="E279" i="1"/>
  <c r="F279" i="1"/>
  <c r="G279" i="1"/>
  <c r="H279" i="1"/>
  <c r="I279" i="1"/>
  <c r="J279" i="1"/>
  <c r="K279" i="1"/>
  <c r="L279" i="1"/>
  <c r="M279" i="1"/>
  <c r="E280" i="1"/>
  <c r="F280" i="1"/>
  <c r="G280" i="1"/>
  <c r="H280" i="1"/>
  <c r="I280" i="1"/>
  <c r="J280" i="1"/>
  <c r="K280" i="1"/>
  <c r="L280" i="1"/>
  <c r="M280" i="1"/>
  <c r="E281" i="1"/>
  <c r="F281" i="1"/>
  <c r="G281" i="1"/>
  <c r="H281" i="1"/>
  <c r="I281" i="1"/>
  <c r="J281" i="1"/>
  <c r="K281" i="1"/>
  <c r="L281" i="1"/>
  <c r="M281" i="1"/>
  <c r="E282" i="1"/>
  <c r="F282" i="1"/>
  <c r="G282" i="1"/>
  <c r="H282" i="1"/>
  <c r="I282" i="1"/>
  <c r="J282" i="1"/>
  <c r="K282" i="1"/>
  <c r="L282" i="1"/>
  <c r="M282" i="1"/>
  <c r="E283" i="1"/>
  <c r="F283" i="1"/>
  <c r="G283" i="1"/>
  <c r="H283" i="1"/>
  <c r="I283" i="1"/>
  <c r="J283" i="1"/>
  <c r="K283" i="1"/>
  <c r="L283" i="1"/>
  <c r="M283" i="1"/>
  <c r="E284" i="1"/>
  <c r="F284" i="1"/>
  <c r="G284" i="1"/>
  <c r="H284" i="1"/>
  <c r="I284" i="1"/>
  <c r="J284" i="1"/>
  <c r="K284" i="1"/>
  <c r="L284" i="1"/>
  <c r="M284" i="1"/>
  <c r="E285" i="1"/>
  <c r="F285" i="1"/>
  <c r="G285" i="1"/>
  <c r="H285" i="1"/>
  <c r="I285" i="1"/>
  <c r="J285" i="1"/>
  <c r="K285" i="1"/>
  <c r="L285" i="1"/>
  <c r="M285" i="1"/>
  <c r="E286" i="1"/>
  <c r="F286" i="1"/>
  <c r="G286" i="1"/>
  <c r="H286" i="1"/>
  <c r="I286" i="1"/>
  <c r="J286" i="1"/>
  <c r="K286" i="1"/>
  <c r="L286" i="1"/>
  <c r="M286" i="1"/>
  <c r="E287" i="1"/>
  <c r="F287" i="1"/>
  <c r="G287" i="1"/>
  <c r="H287" i="1"/>
  <c r="I287" i="1"/>
  <c r="J287" i="1"/>
  <c r="K287" i="1"/>
  <c r="L287" i="1"/>
  <c r="M287" i="1"/>
  <c r="E288" i="1"/>
  <c r="F288" i="1"/>
  <c r="G288" i="1"/>
  <c r="H288" i="1"/>
  <c r="I288" i="1"/>
  <c r="J288" i="1"/>
  <c r="K288" i="1"/>
  <c r="L288" i="1"/>
  <c r="M288" i="1"/>
  <c r="E289" i="1"/>
  <c r="F289" i="1"/>
  <c r="G289" i="1"/>
  <c r="H289" i="1"/>
  <c r="I289" i="1"/>
  <c r="J289" i="1"/>
  <c r="K289" i="1"/>
  <c r="L289" i="1"/>
  <c r="M289" i="1"/>
  <c r="E290" i="1"/>
  <c r="F290" i="1"/>
  <c r="G290" i="1"/>
  <c r="H290" i="1"/>
  <c r="I290" i="1"/>
  <c r="J290" i="1"/>
  <c r="K290" i="1"/>
  <c r="L290" i="1"/>
  <c r="M290" i="1"/>
  <c r="E291" i="1"/>
  <c r="F291" i="1"/>
  <c r="G291" i="1"/>
  <c r="H291" i="1"/>
  <c r="I291" i="1"/>
  <c r="J291" i="1"/>
  <c r="K291" i="1"/>
  <c r="L291" i="1"/>
  <c r="M291" i="1"/>
  <c r="E292" i="1"/>
  <c r="F292" i="1"/>
  <c r="G292" i="1"/>
  <c r="H292" i="1"/>
  <c r="I292" i="1"/>
  <c r="J292" i="1"/>
  <c r="K292" i="1"/>
  <c r="L292" i="1"/>
  <c r="M292" i="1"/>
  <c r="E293" i="1"/>
  <c r="F293" i="1"/>
  <c r="G293" i="1"/>
  <c r="H293" i="1"/>
  <c r="I293" i="1"/>
  <c r="J293" i="1"/>
  <c r="K293" i="1"/>
  <c r="L293" i="1"/>
  <c r="M293" i="1"/>
  <c r="E294" i="1"/>
  <c r="F294" i="1"/>
  <c r="G294" i="1"/>
  <c r="H294" i="1"/>
  <c r="I294" i="1"/>
  <c r="J294" i="1"/>
  <c r="K294" i="1"/>
  <c r="L294" i="1"/>
  <c r="M294" i="1"/>
  <c r="E295" i="1"/>
  <c r="F295" i="1"/>
  <c r="G295" i="1"/>
  <c r="H295" i="1"/>
  <c r="I295" i="1"/>
  <c r="J295" i="1"/>
  <c r="K295" i="1"/>
  <c r="L295" i="1"/>
  <c r="M295" i="1"/>
  <c r="E296" i="1"/>
  <c r="F296" i="1"/>
  <c r="G296" i="1"/>
  <c r="H296" i="1"/>
  <c r="I296" i="1"/>
  <c r="J296" i="1"/>
  <c r="K296" i="1"/>
  <c r="L296" i="1"/>
  <c r="M296" i="1"/>
  <c r="E297" i="1"/>
  <c r="F297" i="1"/>
  <c r="G297" i="1"/>
  <c r="H297" i="1"/>
  <c r="I297" i="1"/>
  <c r="J297" i="1"/>
  <c r="K297" i="1"/>
  <c r="L297" i="1"/>
  <c r="M297" i="1"/>
  <c r="E298" i="1"/>
  <c r="F298" i="1"/>
  <c r="G298" i="1"/>
  <c r="H298" i="1"/>
  <c r="I298" i="1"/>
  <c r="J298" i="1"/>
  <c r="K298" i="1"/>
  <c r="L298" i="1"/>
  <c r="M298" i="1"/>
  <c r="E299" i="1"/>
  <c r="F299" i="1"/>
  <c r="G299" i="1"/>
  <c r="H299" i="1"/>
  <c r="I299" i="1"/>
  <c r="J299" i="1"/>
  <c r="K299" i="1"/>
  <c r="L299" i="1"/>
  <c r="M299" i="1"/>
  <c r="E300" i="1"/>
  <c r="F300" i="1"/>
  <c r="G300" i="1"/>
  <c r="H300" i="1"/>
  <c r="I300" i="1"/>
  <c r="J300" i="1"/>
  <c r="K300" i="1"/>
  <c r="L300" i="1"/>
  <c r="M300" i="1"/>
  <c r="E301" i="1"/>
  <c r="F301" i="1"/>
  <c r="G301" i="1"/>
  <c r="H301" i="1"/>
  <c r="I301" i="1"/>
  <c r="J301" i="1"/>
  <c r="K301" i="1"/>
  <c r="L301" i="1"/>
  <c r="M301" i="1"/>
  <c r="E302" i="1"/>
  <c r="F302" i="1"/>
  <c r="G302" i="1"/>
  <c r="H302" i="1"/>
  <c r="I302" i="1"/>
  <c r="J302" i="1"/>
  <c r="K302" i="1"/>
  <c r="L302" i="1"/>
  <c r="M302" i="1"/>
  <c r="E303" i="1"/>
  <c r="F303" i="1"/>
  <c r="G303" i="1"/>
  <c r="H303" i="1"/>
  <c r="I303" i="1"/>
  <c r="J303" i="1"/>
  <c r="K303" i="1"/>
  <c r="L303" i="1"/>
  <c r="M303" i="1"/>
  <c r="E304" i="1"/>
  <c r="F304" i="1"/>
  <c r="G304" i="1"/>
  <c r="H304" i="1"/>
  <c r="I304" i="1"/>
  <c r="J304" i="1"/>
  <c r="K304" i="1"/>
  <c r="L304" i="1"/>
  <c r="M304" i="1"/>
  <c r="E305" i="1"/>
  <c r="F305" i="1"/>
  <c r="G305" i="1"/>
  <c r="H305" i="1"/>
  <c r="I305" i="1"/>
  <c r="J305" i="1"/>
  <c r="K305" i="1"/>
  <c r="L305" i="1"/>
  <c r="M305" i="1"/>
  <c r="E306" i="1"/>
  <c r="F306" i="1"/>
  <c r="G306" i="1"/>
  <c r="H306" i="1"/>
  <c r="I306" i="1"/>
  <c r="J306" i="1"/>
  <c r="K306" i="1"/>
  <c r="L306" i="1"/>
  <c r="M306" i="1"/>
  <c r="E307" i="1"/>
  <c r="F307" i="1"/>
  <c r="G307" i="1"/>
  <c r="H307" i="1"/>
  <c r="I307" i="1"/>
  <c r="J307" i="1"/>
  <c r="K307" i="1"/>
  <c r="L307" i="1"/>
  <c r="M307" i="1"/>
  <c r="E308" i="1"/>
  <c r="F308" i="1"/>
  <c r="G308" i="1"/>
  <c r="H308" i="1"/>
  <c r="I308" i="1"/>
  <c r="J308" i="1"/>
  <c r="K308" i="1"/>
  <c r="L308" i="1"/>
  <c r="M308" i="1"/>
  <c r="E309" i="1"/>
  <c r="F309" i="1"/>
  <c r="G309" i="1"/>
  <c r="H309" i="1"/>
  <c r="I309" i="1"/>
  <c r="J309" i="1"/>
  <c r="K309" i="1"/>
  <c r="L309" i="1"/>
  <c r="M309" i="1"/>
  <c r="E310" i="1"/>
  <c r="F310" i="1"/>
  <c r="G310" i="1"/>
  <c r="H310" i="1"/>
  <c r="I310" i="1"/>
  <c r="J310" i="1"/>
  <c r="K310" i="1"/>
  <c r="L310" i="1"/>
  <c r="M310" i="1"/>
  <c r="E311" i="1"/>
  <c r="F311" i="1"/>
  <c r="G311" i="1"/>
  <c r="H311" i="1"/>
  <c r="I311" i="1"/>
  <c r="J311" i="1"/>
  <c r="K311" i="1"/>
  <c r="L311" i="1"/>
  <c r="M311" i="1"/>
  <c r="E312" i="1"/>
  <c r="F312" i="1"/>
  <c r="G312" i="1"/>
  <c r="H312" i="1"/>
  <c r="I312" i="1"/>
  <c r="J312" i="1"/>
  <c r="K312" i="1"/>
  <c r="L312" i="1"/>
  <c r="M312" i="1"/>
  <c r="E313" i="1"/>
  <c r="F313" i="1"/>
  <c r="G313" i="1"/>
  <c r="H313" i="1"/>
  <c r="I313" i="1"/>
  <c r="J313" i="1"/>
  <c r="K313" i="1"/>
  <c r="L313" i="1"/>
  <c r="M313" i="1"/>
  <c r="E314" i="1"/>
  <c r="F314" i="1"/>
  <c r="G314" i="1"/>
  <c r="H314" i="1"/>
  <c r="I314" i="1"/>
  <c r="J314" i="1"/>
  <c r="K314" i="1"/>
  <c r="L314" i="1"/>
  <c r="M314" i="1"/>
  <c r="E315" i="1"/>
  <c r="F315" i="1"/>
  <c r="G315" i="1"/>
  <c r="H315" i="1"/>
  <c r="I315" i="1"/>
  <c r="J315" i="1"/>
  <c r="K315" i="1"/>
  <c r="L315" i="1"/>
  <c r="M315" i="1"/>
  <c r="E316" i="1"/>
  <c r="F316" i="1"/>
  <c r="G316" i="1"/>
  <c r="H316" i="1"/>
  <c r="I316" i="1"/>
  <c r="J316" i="1"/>
  <c r="K316" i="1"/>
  <c r="L316" i="1"/>
  <c r="M316" i="1"/>
  <c r="E317" i="1"/>
  <c r="F317" i="1"/>
  <c r="G317" i="1"/>
  <c r="H317" i="1"/>
  <c r="I317" i="1"/>
  <c r="J317" i="1"/>
  <c r="K317" i="1"/>
  <c r="L317" i="1"/>
  <c r="M317" i="1"/>
  <c r="E318" i="1"/>
  <c r="F318" i="1"/>
  <c r="G318" i="1"/>
  <c r="H318" i="1"/>
  <c r="I318" i="1"/>
  <c r="J318" i="1"/>
  <c r="K318" i="1"/>
  <c r="L318" i="1"/>
  <c r="M318" i="1"/>
  <c r="E319" i="1"/>
  <c r="F319" i="1"/>
  <c r="G319" i="1"/>
  <c r="H319" i="1"/>
  <c r="I319" i="1"/>
  <c r="J319" i="1"/>
  <c r="K319" i="1"/>
  <c r="L319" i="1"/>
  <c r="M319" i="1"/>
  <c r="E320" i="1"/>
  <c r="F320" i="1"/>
  <c r="G320" i="1"/>
  <c r="H320" i="1"/>
  <c r="I320" i="1"/>
  <c r="J320" i="1"/>
  <c r="K320" i="1"/>
  <c r="L320" i="1"/>
  <c r="M320" i="1"/>
  <c r="E321" i="1"/>
  <c r="F321" i="1"/>
  <c r="G321" i="1"/>
  <c r="H321" i="1"/>
  <c r="I321" i="1"/>
  <c r="J321" i="1"/>
  <c r="K321" i="1"/>
  <c r="L321" i="1"/>
  <c r="M321" i="1"/>
  <c r="E322" i="1"/>
  <c r="F322" i="1"/>
  <c r="G322" i="1"/>
  <c r="H322" i="1"/>
  <c r="I322" i="1"/>
  <c r="J322" i="1"/>
  <c r="K322" i="1"/>
  <c r="L322" i="1"/>
  <c r="M322" i="1"/>
  <c r="E323" i="1"/>
  <c r="F323" i="1"/>
  <c r="G323" i="1"/>
  <c r="H323" i="1"/>
  <c r="I323" i="1"/>
  <c r="J323" i="1"/>
  <c r="K323" i="1"/>
  <c r="L323" i="1"/>
  <c r="M323" i="1"/>
  <c r="E324" i="1"/>
  <c r="F324" i="1"/>
  <c r="G324" i="1"/>
  <c r="H324" i="1"/>
  <c r="I324" i="1"/>
  <c r="J324" i="1"/>
  <c r="K324" i="1"/>
  <c r="L324" i="1"/>
  <c r="M324" i="1"/>
  <c r="E325" i="1"/>
  <c r="F325" i="1"/>
  <c r="G325" i="1"/>
  <c r="H325" i="1"/>
  <c r="I325" i="1"/>
  <c r="J325" i="1"/>
  <c r="K325" i="1"/>
  <c r="L325" i="1"/>
  <c r="M325" i="1"/>
  <c r="E326" i="1"/>
  <c r="F326" i="1"/>
  <c r="G326" i="1"/>
  <c r="H326" i="1"/>
  <c r="I326" i="1"/>
  <c r="J326" i="1"/>
  <c r="K326" i="1"/>
  <c r="L326" i="1"/>
  <c r="M326" i="1"/>
  <c r="E327" i="1"/>
  <c r="F327" i="1"/>
  <c r="G327" i="1"/>
  <c r="H327" i="1"/>
  <c r="I327" i="1"/>
  <c r="J327" i="1"/>
  <c r="K327" i="1"/>
  <c r="L327" i="1"/>
  <c r="M327" i="1"/>
  <c r="E328" i="1"/>
  <c r="F328" i="1"/>
  <c r="G328" i="1"/>
  <c r="H328" i="1"/>
  <c r="I328" i="1"/>
  <c r="J328" i="1"/>
  <c r="K328" i="1"/>
  <c r="L328" i="1"/>
  <c r="M328" i="1"/>
  <c r="E329" i="1"/>
  <c r="F329" i="1"/>
  <c r="G329" i="1"/>
  <c r="H329" i="1"/>
  <c r="I329" i="1"/>
  <c r="J329" i="1"/>
  <c r="K329" i="1"/>
  <c r="L329" i="1"/>
  <c r="M329" i="1"/>
  <c r="E330" i="1"/>
  <c r="F330" i="1"/>
  <c r="G330" i="1"/>
  <c r="H330" i="1"/>
  <c r="I330" i="1"/>
  <c r="J330" i="1"/>
  <c r="K330" i="1"/>
  <c r="L330" i="1"/>
  <c r="M330" i="1"/>
  <c r="E331" i="1"/>
  <c r="F331" i="1"/>
  <c r="G331" i="1"/>
  <c r="H331" i="1"/>
  <c r="I331" i="1"/>
  <c r="J331" i="1"/>
  <c r="K331" i="1"/>
  <c r="L331" i="1"/>
  <c r="M331" i="1"/>
  <c r="E332" i="1"/>
  <c r="F332" i="1"/>
  <c r="G332" i="1"/>
  <c r="H332" i="1"/>
  <c r="I332" i="1"/>
  <c r="J332" i="1"/>
  <c r="K332" i="1"/>
  <c r="L332" i="1"/>
  <c r="M332" i="1"/>
  <c r="E333" i="1"/>
  <c r="F333" i="1"/>
  <c r="G333" i="1"/>
  <c r="H333" i="1"/>
  <c r="I333" i="1"/>
  <c r="J333" i="1"/>
  <c r="K333" i="1"/>
  <c r="L333" i="1"/>
  <c r="M333" i="1"/>
  <c r="E334" i="1"/>
  <c r="F334" i="1"/>
  <c r="G334" i="1"/>
  <c r="H334" i="1"/>
  <c r="I334" i="1"/>
  <c r="J334" i="1"/>
  <c r="K334" i="1"/>
  <c r="L334" i="1"/>
  <c r="M334" i="1"/>
  <c r="E335" i="1"/>
  <c r="F335" i="1"/>
  <c r="G335" i="1"/>
  <c r="H335" i="1"/>
  <c r="I335" i="1"/>
  <c r="J335" i="1"/>
  <c r="K335" i="1"/>
  <c r="L335" i="1"/>
  <c r="M335" i="1"/>
  <c r="E336" i="1"/>
  <c r="F336" i="1"/>
  <c r="G336" i="1"/>
  <c r="H336" i="1"/>
  <c r="I336" i="1"/>
  <c r="J336" i="1"/>
  <c r="K336" i="1"/>
  <c r="L336" i="1"/>
  <c r="M336" i="1"/>
  <c r="E337" i="1"/>
  <c r="F337" i="1"/>
  <c r="G337" i="1"/>
  <c r="H337" i="1"/>
  <c r="I337" i="1"/>
  <c r="J337" i="1"/>
  <c r="K337" i="1"/>
  <c r="L337" i="1"/>
  <c r="M337" i="1"/>
  <c r="E338" i="1"/>
  <c r="F338" i="1"/>
  <c r="G338" i="1"/>
  <c r="H338" i="1"/>
  <c r="I338" i="1"/>
  <c r="J338" i="1"/>
  <c r="K338" i="1"/>
  <c r="L338" i="1"/>
  <c r="M338" i="1"/>
  <c r="E339" i="1"/>
  <c r="F339" i="1"/>
  <c r="G339" i="1"/>
  <c r="H339" i="1"/>
  <c r="I339" i="1"/>
  <c r="J339" i="1"/>
  <c r="K339" i="1"/>
  <c r="L339" i="1"/>
  <c r="M339" i="1"/>
  <c r="E340" i="1"/>
  <c r="F340" i="1"/>
  <c r="G340" i="1"/>
  <c r="H340" i="1"/>
  <c r="I340" i="1"/>
  <c r="J340" i="1"/>
  <c r="K340" i="1"/>
  <c r="L340" i="1"/>
  <c r="M340" i="1"/>
  <c r="E341" i="1"/>
  <c r="F341" i="1"/>
  <c r="G341" i="1"/>
  <c r="H341" i="1"/>
  <c r="I341" i="1"/>
  <c r="J341" i="1"/>
  <c r="K341" i="1"/>
  <c r="L341" i="1"/>
  <c r="M341" i="1"/>
  <c r="E342" i="1"/>
  <c r="F342" i="1"/>
  <c r="G342" i="1"/>
  <c r="H342" i="1"/>
  <c r="I342" i="1"/>
  <c r="J342" i="1"/>
  <c r="K342" i="1"/>
  <c r="L342" i="1"/>
  <c r="M342" i="1"/>
  <c r="E343" i="1"/>
  <c r="F343" i="1"/>
  <c r="G343" i="1"/>
  <c r="H343" i="1"/>
  <c r="I343" i="1"/>
  <c r="J343" i="1"/>
  <c r="K343" i="1"/>
  <c r="L343" i="1"/>
  <c r="M343" i="1"/>
  <c r="E344" i="1"/>
  <c r="F344" i="1"/>
  <c r="G344" i="1"/>
  <c r="H344" i="1"/>
  <c r="I344" i="1"/>
  <c r="J344" i="1"/>
  <c r="K344" i="1"/>
  <c r="L344" i="1"/>
  <c r="M344" i="1"/>
  <c r="E345" i="1"/>
  <c r="F345" i="1"/>
  <c r="G345" i="1"/>
  <c r="H345" i="1"/>
  <c r="I345" i="1"/>
  <c r="J345" i="1"/>
  <c r="K345" i="1"/>
  <c r="L345" i="1"/>
  <c r="M345" i="1"/>
  <c r="E346" i="1"/>
  <c r="F346" i="1"/>
  <c r="G346" i="1"/>
  <c r="H346" i="1"/>
  <c r="I346" i="1"/>
  <c r="J346" i="1"/>
  <c r="K346" i="1"/>
  <c r="L346" i="1"/>
  <c r="M346" i="1"/>
  <c r="E347" i="1"/>
  <c r="F347" i="1"/>
  <c r="G347" i="1"/>
  <c r="H347" i="1"/>
  <c r="I347" i="1"/>
  <c r="J347" i="1"/>
  <c r="K347" i="1"/>
  <c r="L347" i="1"/>
  <c r="M347" i="1"/>
  <c r="E348" i="1"/>
  <c r="F348" i="1"/>
  <c r="G348" i="1"/>
  <c r="H348" i="1"/>
  <c r="I348" i="1"/>
  <c r="J348" i="1"/>
  <c r="K348" i="1"/>
  <c r="L348" i="1"/>
  <c r="M348" i="1"/>
  <c r="E349" i="1"/>
  <c r="F349" i="1"/>
  <c r="G349" i="1"/>
  <c r="H349" i="1"/>
  <c r="I349" i="1"/>
  <c r="J349" i="1"/>
  <c r="K349" i="1"/>
  <c r="L349" i="1"/>
  <c r="M349" i="1"/>
  <c r="E350" i="1"/>
  <c r="F350" i="1"/>
  <c r="G350" i="1"/>
  <c r="H350" i="1"/>
  <c r="I350" i="1"/>
  <c r="J350" i="1"/>
  <c r="K350" i="1"/>
  <c r="L350" i="1"/>
  <c r="M350" i="1"/>
  <c r="E351" i="1"/>
  <c r="F351" i="1"/>
  <c r="G351" i="1"/>
  <c r="H351" i="1"/>
  <c r="I351" i="1"/>
  <c r="J351" i="1"/>
  <c r="K351" i="1"/>
  <c r="L351" i="1"/>
  <c r="M351" i="1"/>
  <c r="E352" i="1"/>
  <c r="F352" i="1"/>
  <c r="G352" i="1"/>
  <c r="H352" i="1"/>
  <c r="I352" i="1"/>
  <c r="J352" i="1"/>
  <c r="K352" i="1"/>
  <c r="L352" i="1"/>
  <c r="M352" i="1"/>
  <c r="E353" i="1"/>
  <c r="F353" i="1"/>
  <c r="G353" i="1"/>
  <c r="H353" i="1"/>
  <c r="I353" i="1"/>
  <c r="J353" i="1"/>
  <c r="K353" i="1"/>
  <c r="L353" i="1"/>
  <c r="M353" i="1"/>
  <c r="E354" i="1"/>
  <c r="F354" i="1"/>
  <c r="G354" i="1"/>
  <c r="H354" i="1"/>
  <c r="I354" i="1"/>
  <c r="J354" i="1"/>
  <c r="K354" i="1"/>
  <c r="L354" i="1"/>
  <c r="M354" i="1"/>
  <c r="E355" i="1"/>
  <c r="F355" i="1"/>
  <c r="G355" i="1"/>
  <c r="H355" i="1"/>
  <c r="I355" i="1"/>
  <c r="J355" i="1"/>
  <c r="K355" i="1"/>
  <c r="L355" i="1"/>
  <c r="M355" i="1"/>
  <c r="E356" i="1"/>
  <c r="F356" i="1"/>
  <c r="G356" i="1"/>
  <c r="H356" i="1"/>
  <c r="I356" i="1"/>
  <c r="J356" i="1"/>
  <c r="K356" i="1"/>
  <c r="L356" i="1"/>
  <c r="M356" i="1"/>
  <c r="E357" i="1"/>
  <c r="F357" i="1"/>
  <c r="G357" i="1"/>
  <c r="H357" i="1"/>
  <c r="I357" i="1"/>
  <c r="J357" i="1"/>
  <c r="K357" i="1"/>
  <c r="L357" i="1"/>
  <c r="M357" i="1"/>
  <c r="E358" i="1"/>
  <c r="F358" i="1"/>
  <c r="G358" i="1"/>
  <c r="H358" i="1"/>
  <c r="I358" i="1"/>
  <c r="J358" i="1"/>
  <c r="K358" i="1"/>
  <c r="L358" i="1"/>
  <c r="M358" i="1"/>
  <c r="E359" i="1"/>
  <c r="F359" i="1"/>
  <c r="G359" i="1"/>
  <c r="H359" i="1"/>
  <c r="I359" i="1"/>
  <c r="J359" i="1"/>
  <c r="K359" i="1"/>
  <c r="L359" i="1"/>
  <c r="M359" i="1"/>
  <c r="E360" i="1"/>
  <c r="F360" i="1"/>
  <c r="G360" i="1"/>
  <c r="H360" i="1"/>
  <c r="I360" i="1"/>
  <c r="J360" i="1"/>
  <c r="K360" i="1"/>
  <c r="L360" i="1"/>
  <c r="M360" i="1"/>
  <c r="E361" i="1"/>
  <c r="F361" i="1"/>
  <c r="G361" i="1"/>
  <c r="H361" i="1"/>
  <c r="I361" i="1"/>
  <c r="J361" i="1"/>
  <c r="K361" i="1"/>
  <c r="L361" i="1"/>
  <c r="M361" i="1"/>
  <c r="E362" i="1"/>
  <c r="F362" i="1"/>
  <c r="G362" i="1"/>
  <c r="H362" i="1"/>
  <c r="I362" i="1"/>
  <c r="J362" i="1"/>
  <c r="K362" i="1"/>
  <c r="L362" i="1"/>
  <c r="M362" i="1"/>
  <c r="E363" i="1"/>
  <c r="F363" i="1"/>
  <c r="G363" i="1"/>
  <c r="H363" i="1"/>
  <c r="I363" i="1"/>
  <c r="J363" i="1"/>
  <c r="K363" i="1"/>
  <c r="L363" i="1"/>
  <c r="M363" i="1"/>
  <c r="E364" i="1"/>
  <c r="F364" i="1"/>
  <c r="G364" i="1"/>
  <c r="H364" i="1"/>
  <c r="I364" i="1"/>
  <c r="J364" i="1"/>
  <c r="K364" i="1"/>
  <c r="L364" i="1"/>
  <c r="M364" i="1"/>
  <c r="E365" i="1"/>
  <c r="F365" i="1"/>
  <c r="G365" i="1"/>
  <c r="H365" i="1"/>
  <c r="I365" i="1"/>
  <c r="J365" i="1"/>
  <c r="K365" i="1"/>
  <c r="L365" i="1"/>
  <c r="M365" i="1"/>
  <c r="E366" i="1"/>
  <c r="F366" i="1"/>
  <c r="G366" i="1"/>
  <c r="H366" i="1"/>
  <c r="I366" i="1"/>
  <c r="J366" i="1"/>
  <c r="K366" i="1"/>
  <c r="L366" i="1"/>
  <c r="M366" i="1"/>
  <c r="E367" i="1"/>
  <c r="F367" i="1"/>
  <c r="G367" i="1"/>
  <c r="H367" i="1"/>
  <c r="I367" i="1"/>
  <c r="J367" i="1"/>
  <c r="K367" i="1"/>
  <c r="L367" i="1"/>
  <c r="M367" i="1"/>
  <c r="E368" i="1"/>
  <c r="F368" i="1"/>
  <c r="G368" i="1"/>
  <c r="H368" i="1"/>
  <c r="I368" i="1"/>
  <c r="J368" i="1"/>
  <c r="K368" i="1"/>
  <c r="L368" i="1"/>
  <c r="M368" i="1"/>
  <c r="E369" i="1"/>
  <c r="F369" i="1"/>
  <c r="G369" i="1"/>
  <c r="H369" i="1"/>
  <c r="I369" i="1"/>
  <c r="J369" i="1"/>
  <c r="K369" i="1"/>
  <c r="L369" i="1"/>
  <c r="M369" i="1"/>
  <c r="E370" i="1"/>
  <c r="F370" i="1"/>
  <c r="G370" i="1"/>
  <c r="H370" i="1"/>
  <c r="I370" i="1"/>
  <c r="J370" i="1"/>
  <c r="K370" i="1"/>
  <c r="L370" i="1"/>
  <c r="M370" i="1"/>
  <c r="E371" i="1"/>
  <c r="F371" i="1"/>
  <c r="G371" i="1"/>
  <c r="H371" i="1"/>
  <c r="I371" i="1"/>
  <c r="J371" i="1"/>
  <c r="K371" i="1"/>
  <c r="L371" i="1"/>
  <c r="M371" i="1"/>
  <c r="E372" i="1"/>
  <c r="F372" i="1"/>
  <c r="G372" i="1"/>
  <c r="H372" i="1"/>
  <c r="I372" i="1"/>
  <c r="J372" i="1"/>
  <c r="K372" i="1"/>
  <c r="L372" i="1"/>
  <c r="M372" i="1"/>
  <c r="E373" i="1"/>
  <c r="F373" i="1"/>
  <c r="G373" i="1"/>
  <c r="H373" i="1"/>
  <c r="I373" i="1"/>
  <c r="J373" i="1"/>
  <c r="K373" i="1"/>
  <c r="L373" i="1"/>
  <c r="M373" i="1"/>
  <c r="E374" i="1"/>
  <c r="F374" i="1"/>
  <c r="G374" i="1"/>
  <c r="H374" i="1"/>
  <c r="I374" i="1"/>
  <c r="J374" i="1"/>
  <c r="K374" i="1"/>
  <c r="L374" i="1"/>
  <c r="M374" i="1"/>
  <c r="E375" i="1"/>
  <c r="F375" i="1"/>
  <c r="G375" i="1"/>
  <c r="H375" i="1"/>
  <c r="I375" i="1"/>
  <c r="J375" i="1"/>
  <c r="K375" i="1"/>
  <c r="L375" i="1"/>
  <c r="M375" i="1"/>
  <c r="E376" i="1"/>
  <c r="F376" i="1"/>
  <c r="G376" i="1"/>
  <c r="H376" i="1"/>
  <c r="I376" i="1"/>
  <c r="J376" i="1"/>
  <c r="K376" i="1"/>
  <c r="L376" i="1"/>
  <c r="M376" i="1"/>
  <c r="E377" i="1"/>
  <c r="F377" i="1"/>
  <c r="G377" i="1"/>
  <c r="H377" i="1"/>
  <c r="I377" i="1"/>
  <c r="J377" i="1"/>
  <c r="K377" i="1"/>
  <c r="L377" i="1"/>
  <c r="M377" i="1"/>
  <c r="E378" i="1"/>
  <c r="F378" i="1"/>
  <c r="G378" i="1"/>
  <c r="H378" i="1"/>
  <c r="I378" i="1"/>
  <c r="J378" i="1"/>
  <c r="K378" i="1"/>
  <c r="L378" i="1"/>
  <c r="M378" i="1"/>
  <c r="E379" i="1"/>
  <c r="F379" i="1"/>
  <c r="G379" i="1"/>
  <c r="H379" i="1"/>
  <c r="I379" i="1"/>
  <c r="J379" i="1"/>
  <c r="K379" i="1"/>
  <c r="L379" i="1"/>
  <c r="M379" i="1"/>
  <c r="E380" i="1"/>
  <c r="F380" i="1"/>
  <c r="G380" i="1"/>
  <c r="H380" i="1"/>
  <c r="I380" i="1"/>
  <c r="J380" i="1"/>
  <c r="K380" i="1"/>
  <c r="L380" i="1"/>
  <c r="M380" i="1"/>
  <c r="E381" i="1"/>
  <c r="F381" i="1"/>
  <c r="G381" i="1"/>
  <c r="H381" i="1"/>
  <c r="I381" i="1"/>
  <c r="J381" i="1"/>
  <c r="K381" i="1"/>
  <c r="L381" i="1"/>
  <c r="M381" i="1"/>
  <c r="E382" i="1"/>
  <c r="F382" i="1"/>
  <c r="G382" i="1"/>
  <c r="H382" i="1"/>
  <c r="I382" i="1"/>
  <c r="J382" i="1"/>
  <c r="K382" i="1"/>
  <c r="L382" i="1"/>
  <c r="M382" i="1"/>
  <c r="E383" i="1"/>
  <c r="F383" i="1"/>
  <c r="G383" i="1"/>
  <c r="H383" i="1"/>
  <c r="I383" i="1"/>
  <c r="J383" i="1"/>
  <c r="K383" i="1"/>
  <c r="L383" i="1"/>
  <c r="M383" i="1"/>
  <c r="E384" i="1"/>
  <c r="F384" i="1"/>
  <c r="G384" i="1"/>
  <c r="H384" i="1"/>
  <c r="I384" i="1"/>
  <c r="J384" i="1"/>
  <c r="K384" i="1"/>
  <c r="L384" i="1"/>
  <c r="M384" i="1"/>
  <c r="E385" i="1"/>
  <c r="F385" i="1"/>
  <c r="G385" i="1"/>
  <c r="H385" i="1"/>
  <c r="I385" i="1"/>
  <c r="J385" i="1"/>
  <c r="K385" i="1"/>
  <c r="L385" i="1"/>
  <c r="M385" i="1"/>
  <c r="E386" i="1"/>
  <c r="F386" i="1"/>
  <c r="G386" i="1"/>
  <c r="H386" i="1"/>
  <c r="I386" i="1"/>
  <c r="J386" i="1"/>
  <c r="K386" i="1"/>
  <c r="L386" i="1"/>
  <c r="M386" i="1"/>
  <c r="E387" i="1"/>
  <c r="F387" i="1"/>
  <c r="G387" i="1"/>
  <c r="H387" i="1"/>
  <c r="I387" i="1"/>
  <c r="J387" i="1"/>
  <c r="K387" i="1"/>
  <c r="L387" i="1"/>
  <c r="M387" i="1"/>
  <c r="E388" i="1"/>
  <c r="F388" i="1"/>
  <c r="G388" i="1"/>
  <c r="H388" i="1"/>
  <c r="I388" i="1"/>
  <c r="J388" i="1"/>
  <c r="K388" i="1"/>
  <c r="L388" i="1"/>
  <c r="M388" i="1"/>
  <c r="E389" i="1"/>
  <c r="F389" i="1"/>
  <c r="G389" i="1"/>
  <c r="H389" i="1"/>
  <c r="I389" i="1"/>
  <c r="J389" i="1"/>
  <c r="K389" i="1"/>
  <c r="L389" i="1"/>
  <c r="M389" i="1"/>
  <c r="E390" i="1"/>
  <c r="F390" i="1"/>
  <c r="G390" i="1"/>
  <c r="H390" i="1"/>
  <c r="I390" i="1"/>
  <c r="J390" i="1"/>
  <c r="K390" i="1"/>
  <c r="L390" i="1"/>
  <c r="M390" i="1"/>
  <c r="E391" i="1"/>
  <c r="F391" i="1"/>
  <c r="G391" i="1"/>
  <c r="H391" i="1"/>
  <c r="I391" i="1"/>
  <c r="J391" i="1"/>
  <c r="K391" i="1"/>
  <c r="L391" i="1"/>
  <c r="M391" i="1"/>
  <c r="E392" i="1"/>
  <c r="F392" i="1"/>
  <c r="G392" i="1"/>
  <c r="H392" i="1"/>
  <c r="I392" i="1"/>
  <c r="J392" i="1"/>
  <c r="K392" i="1"/>
  <c r="L392" i="1"/>
  <c r="M392" i="1"/>
  <c r="E393" i="1"/>
  <c r="F393" i="1"/>
  <c r="G393" i="1"/>
  <c r="H393" i="1"/>
  <c r="I393" i="1"/>
  <c r="J393" i="1"/>
  <c r="K393" i="1"/>
  <c r="L393" i="1"/>
  <c r="M393" i="1"/>
  <c r="E394" i="1"/>
  <c r="F394" i="1"/>
  <c r="G394" i="1"/>
  <c r="H394" i="1"/>
  <c r="I394" i="1"/>
  <c r="J394" i="1"/>
  <c r="K394" i="1"/>
  <c r="L394" i="1"/>
  <c r="M394" i="1"/>
  <c r="E395" i="1"/>
  <c r="F395" i="1"/>
  <c r="G395" i="1"/>
  <c r="H395" i="1"/>
  <c r="I395" i="1"/>
  <c r="J395" i="1"/>
  <c r="K395" i="1"/>
  <c r="L395" i="1"/>
  <c r="M395" i="1"/>
  <c r="E396" i="1"/>
  <c r="F396" i="1"/>
  <c r="G396" i="1"/>
  <c r="H396" i="1"/>
  <c r="I396" i="1"/>
  <c r="J396" i="1"/>
  <c r="K396" i="1"/>
  <c r="L396" i="1"/>
  <c r="M396" i="1"/>
  <c r="E397" i="1"/>
  <c r="F397" i="1"/>
  <c r="G397" i="1"/>
  <c r="H397" i="1"/>
  <c r="I397" i="1"/>
  <c r="J397" i="1"/>
  <c r="K397" i="1"/>
  <c r="L397" i="1"/>
  <c r="M397" i="1"/>
  <c r="E398" i="1"/>
  <c r="F398" i="1"/>
  <c r="G398" i="1"/>
  <c r="H398" i="1"/>
  <c r="I398" i="1"/>
  <c r="J398" i="1"/>
  <c r="K398" i="1"/>
  <c r="L398" i="1"/>
  <c r="M398" i="1"/>
  <c r="E399" i="1"/>
  <c r="F399" i="1"/>
  <c r="G399" i="1"/>
  <c r="H399" i="1"/>
  <c r="I399" i="1"/>
  <c r="J399" i="1"/>
  <c r="K399" i="1"/>
  <c r="L399" i="1"/>
  <c r="M399" i="1"/>
  <c r="E400" i="1"/>
  <c r="F400" i="1"/>
  <c r="G400" i="1"/>
  <c r="H400" i="1"/>
  <c r="I400" i="1"/>
  <c r="J400" i="1"/>
  <c r="K400" i="1"/>
  <c r="L400" i="1"/>
  <c r="M400" i="1"/>
  <c r="E401" i="1"/>
  <c r="F401" i="1"/>
  <c r="G401" i="1"/>
  <c r="H401" i="1"/>
  <c r="I401" i="1"/>
  <c r="J401" i="1"/>
  <c r="K401" i="1"/>
  <c r="L401" i="1"/>
  <c r="M401" i="1"/>
  <c r="E402" i="1"/>
  <c r="F402" i="1"/>
  <c r="G402" i="1"/>
  <c r="H402" i="1"/>
  <c r="I402" i="1"/>
  <c r="J402" i="1"/>
  <c r="K402" i="1"/>
  <c r="L402" i="1"/>
  <c r="M402" i="1"/>
  <c r="E403" i="1"/>
  <c r="F403" i="1"/>
  <c r="G403" i="1"/>
  <c r="H403" i="1"/>
  <c r="I403" i="1"/>
  <c r="J403" i="1"/>
  <c r="K403" i="1"/>
  <c r="L403" i="1"/>
  <c r="M403" i="1"/>
  <c r="E404" i="1"/>
  <c r="F404" i="1"/>
  <c r="G404" i="1"/>
  <c r="H404" i="1"/>
  <c r="I404" i="1"/>
  <c r="J404" i="1"/>
  <c r="K404" i="1"/>
  <c r="L404" i="1"/>
  <c r="M404" i="1"/>
  <c r="E405" i="1"/>
  <c r="F405" i="1"/>
  <c r="G405" i="1"/>
  <c r="H405" i="1"/>
  <c r="I405" i="1"/>
  <c r="J405" i="1"/>
  <c r="K405" i="1"/>
  <c r="L405" i="1"/>
  <c r="M405" i="1"/>
  <c r="E406" i="1"/>
  <c r="F406" i="1"/>
  <c r="G406" i="1"/>
  <c r="H406" i="1"/>
  <c r="I406" i="1"/>
  <c r="J406" i="1"/>
  <c r="K406" i="1"/>
  <c r="L406" i="1"/>
  <c r="M406" i="1"/>
  <c r="E407" i="1"/>
  <c r="F407" i="1"/>
  <c r="G407" i="1"/>
  <c r="H407" i="1"/>
  <c r="I407" i="1"/>
  <c r="J407" i="1"/>
  <c r="K407" i="1"/>
  <c r="L407" i="1"/>
  <c r="M407" i="1"/>
  <c r="E408" i="1"/>
  <c r="F408" i="1"/>
  <c r="G408" i="1"/>
  <c r="H408" i="1"/>
  <c r="I408" i="1"/>
  <c r="J408" i="1"/>
  <c r="K408" i="1"/>
  <c r="L408" i="1"/>
  <c r="M408" i="1"/>
  <c r="E409" i="1"/>
  <c r="F409" i="1"/>
  <c r="G409" i="1"/>
  <c r="H409" i="1"/>
  <c r="I409" i="1"/>
  <c r="J409" i="1"/>
  <c r="K409" i="1"/>
  <c r="L409" i="1"/>
  <c r="M409" i="1"/>
  <c r="E410" i="1"/>
  <c r="F410" i="1"/>
  <c r="G410" i="1"/>
  <c r="H410" i="1"/>
  <c r="I410" i="1"/>
  <c r="J410" i="1"/>
  <c r="K410" i="1"/>
  <c r="L410" i="1"/>
  <c r="M410" i="1"/>
  <c r="E411" i="1"/>
  <c r="F411" i="1"/>
  <c r="G411" i="1"/>
  <c r="H411" i="1"/>
  <c r="I411" i="1"/>
  <c r="J411" i="1"/>
  <c r="K411" i="1"/>
  <c r="L411" i="1"/>
  <c r="M411" i="1"/>
  <c r="E412" i="1"/>
  <c r="F412" i="1"/>
  <c r="G412" i="1"/>
  <c r="H412" i="1"/>
  <c r="I412" i="1"/>
  <c r="J412" i="1"/>
  <c r="K412" i="1"/>
  <c r="L412" i="1"/>
  <c r="M412" i="1"/>
  <c r="E413" i="1"/>
  <c r="F413" i="1"/>
  <c r="G413" i="1"/>
  <c r="H413" i="1"/>
  <c r="I413" i="1"/>
  <c r="J413" i="1"/>
  <c r="K413" i="1"/>
  <c r="L413" i="1"/>
  <c r="M413" i="1"/>
  <c r="E414" i="1"/>
  <c r="F414" i="1"/>
  <c r="G414" i="1"/>
  <c r="H414" i="1"/>
  <c r="I414" i="1"/>
  <c r="J414" i="1"/>
  <c r="K414" i="1"/>
  <c r="L414" i="1"/>
  <c r="M414" i="1"/>
  <c r="E415" i="1"/>
  <c r="F415" i="1"/>
  <c r="G415" i="1"/>
  <c r="H415" i="1"/>
  <c r="I415" i="1"/>
  <c r="J415" i="1"/>
  <c r="K415" i="1"/>
  <c r="L415" i="1"/>
  <c r="M415" i="1"/>
  <c r="E416" i="1"/>
  <c r="F416" i="1"/>
  <c r="G416" i="1"/>
  <c r="H416" i="1"/>
  <c r="I416" i="1"/>
  <c r="J416" i="1"/>
  <c r="K416" i="1"/>
  <c r="L416" i="1"/>
  <c r="M416" i="1"/>
  <c r="E417" i="1"/>
  <c r="F417" i="1"/>
  <c r="G417" i="1"/>
  <c r="H417" i="1"/>
  <c r="I417" i="1"/>
  <c r="J417" i="1"/>
  <c r="K417" i="1"/>
  <c r="L417" i="1"/>
  <c r="M417" i="1"/>
  <c r="E418" i="1"/>
  <c r="F418" i="1"/>
  <c r="G418" i="1"/>
  <c r="H418" i="1"/>
  <c r="I418" i="1"/>
  <c r="J418" i="1"/>
  <c r="K418" i="1"/>
  <c r="L418" i="1"/>
  <c r="M418" i="1"/>
  <c r="E419" i="1"/>
  <c r="F419" i="1"/>
  <c r="G419" i="1"/>
  <c r="H419" i="1"/>
  <c r="I419" i="1"/>
  <c r="J419" i="1"/>
  <c r="K419" i="1"/>
  <c r="L419" i="1"/>
  <c r="M419" i="1"/>
  <c r="E420" i="1"/>
  <c r="F420" i="1"/>
  <c r="G420" i="1"/>
  <c r="H420" i="1"/>
  <c r="I420" i="1"/>
  <c r="J420" i="1"/>
  <c r="K420" i="1"/>
  <c r="L420" i="1"/>
  <c r="M420" i="1"/>
  <c r="E421" i="1"/>
  <c r="F421" i="1"/>
  <c r="G421" i="1"/>
  <c r="H421" i="1"/>
  <c r="I421" i="1"/>
  <c r="J421" i="1"/>
  <c r="K421" i="1"/>
  <c r="L421" i="1"/>
  <c r="M421" i="1"/>
  <c r="E422" i="1"/>
  <c r="F422" i="1"/>
  <c r="G422" i="1"/>
  <c r="H422" i="1"/>
  <c r="I422" i="1"/>
  <c r="J422" i="1"/>
  <c r="K422" i="1"/>
  <c r="L422" i="1"/>
  <c r="M422" i="1"/>
  <c r="E423" i="1"/>
  <c r="F423" i="1"/>
  <c r="G423" i="1"/>
  <c r="H423" i="1"/>
  <c r="I423" i="1"/>
  <c r="J423" i="1"/>
  <c r="K423" i="1"/>
  <c r="L423" i="1"/>
  <c r="M423" i="1"/>
  <c r="E424" i="1"/>
  <c r="F424" i="1"/>
  <c r="G424" i="1"/>
  <c r="H424" i="1"/>
  <c r="I424" i="1"/>
  <c r="J424" i="1"/>
  <c r="K424" i="1"/>
  <c r="L424" i="1"/>
  <c r="M424" i="1"/>
  <c r="E425" i="1"/>
  <c r="F425" i="1"/>
  <c r="G425" i="1"/>
  <c r="H425" i="1"/>
  <c r="I425" i="1"/>
  <c r="J425" i="1"/>
  <c r="K425" i="1"/>
  <c r="L425" i="1"/>
  <c r="M425" i="1"/>
  <c r="E426" i="1"/>
  <c r="F426" i="1"/>
  <c r="G426" i="1"/>
  <c r="H426" i="1"/>
  <c r="I426" i="1"/>
  <c r="J426" i="1"/>
  <c r="K426" i="1"/>
  <c r="L426" i="1"/>
  <c r="M426" i="1"/>
  <c r="E427" i="1"/>
  <c r="F427" i="1"/>
  <c r="G427" i="1"/>
  <c r="H427" i="1"/>
  <c r="I427" i="1"/>
  <c r="J427" i="1"/>
  <c r="K427" i="1"/>
  <c r="L427" i="1"/>
  <c r="M427" i="1"/>
  <c r="E428" i="1"/>
  <c r="F428" i="1"/>
  <c r="G428" i="1"/>
  <c r="H428" i="1"/>
  <c r="I428" i="1"/>
  <c r="J428" i="1"/>
  <c r="K428" i="1"/>
  <c r="L428" i="1"/>
  <c r="M428" i="1"/>
  <c r="E429" i="1"/>
  <c r="F429" i="1"/>
  <c r="G429" i="1"/>
  <c r="H429" i="1"/>
  <c r="I429" i="1"/>
  <c r="J429" i="1"/>
  <c r="K429" i="1"/>
  <c r="L429" i="1"/>
  <c r="M429" i="1"/>
  <c r="E430" i="1"/>
  <c r="F430" i="1"/>
  <c r="G430" i="1"/>
  <c r="H430" i="1"/>
  <c r="I430" i="1"/>
  <c r="J430" i="1"/>
  <c r="K430" i="1"/>
  <c r="L430" i="1"/>
  <c r="M430" i="1"/>
  <c r="E431" i="1"/>
  <c r="F431" i="1"/>
  <c r="G431" i="1"/>
  <c r="H431" i="1"/>
  <c r="I431" i="1"/>
  <c r="J431" i="1"/>
  <c r="K431" i="1"/>
  <c r="L431" i="1"/>
  <c r="M431" i="1"/>
  <c r="E432" i="1"/>
  <c r="F432" i="1"/>
  <c r="G432" i="1"/>
  <c r="H432" i="1"/>
  <c r="I432" i="1"/>
  <c r="J432" i="1"/>
  <c r="K432" i="1"/>
  <c r="L432" i="1"/>
  <c r="M432" i="1"/>
  <c r="E433" i="1"/>
  <c r="F433" i="1"/>
  <c r="G433" i="1"/>
  <c r="H433" i="1"/>
  <c r="I433" i="1"/>
  <c r="J433" i="1"/>
  <c r="K433" i="1"/>
  <c r="L433" i="1"/>
  <c r="M433" i="1"/>
  <c r="E434" i="1"/>
  <c r="F434" i="1"/>
  <c r="G434" i="1"/>
  <c r="H434" i="1"/>
  <c r="I434" i="1"/>
  <c r="J434" i="1"/>
  <c r="K434" i="1"/>
  <c r="L434" i="1"/>
  <c r="M434" i="1"/>
  <c r="E435" i="1"/>
  <c r="F435" i="1"/>
  <c r="G435" i="1"/>
  <c r="H435" i="1"/>
  <c r="I435" i="1"/>
  <c r="J435" i="1"/>
  <c r="K435" i="1"/>
  <c r="L435" i="1"/>
  <c r="M435" i="1"/>
  <c r="E436" i="1"/>
  <c r="F436" i="1"/>
  <c r="G436" i="1"/>
  <c r="H436" i="1"/>
  <c r="I436" i="1"/>
  <c r="J436" i="1"/>
  <c r="K436" i="1"/>
  <c r="L436" i="1"/>
  <c r="M436" i="1"/>
  <c r="E437" i="1"/>
  <c r="F437" i="1"/>
  <c r="G437" i="1"/>
  <c r="H437" i="1"/>
  <c r="I437" i="1"/>
  <c r="J437" i="1"/>
  <c r="K437" i="1"/>
  <c r="L437" i="1"/>
  <c r="M437" i="1"/>
  <c r="E438" i="1"/>
  <c r="F438" i="1"/>
  <c r="G438" i="1"/>
  <c r="H438" i="1"/>
  <c r="I438" i="1"/>
  <c r="J438" i="1"/>
  <c r="K438" i="1"/>
  <c r="L438" i="1"/>
  <c r="M438" i="1"/>
  <c r="E439" i="1"/>
  <c r="F439" i="1"/>
  <c r="G439" i="1"/>
  <c r="H439" i="1"/>
  <c r="I439" i="1"/>
  <c r="J439" i="1"/>
  <c r="K439" i="1"/>
  <c r="L439" i="1"/>
  <c r="M439" i="1"/>
  <c r="E440" i="1"/>
  <c r="F440" i="1"/>
  <c r="G440" i="1"/>
  <c r="H440" i="1"/>
  <c r="I440" i="1"/>
  <c r="J440" i="1"/>
  <c r="K440" i="1"/>
  <c r="L440" i="1"/>
  <c r="M440" i="1"/>
  <c r="E441" i="1"/>
  <c r="F441" i="1"/>
  <c r="G441" i="1"/>
  <c r="H441" i="1"/>
  <c r="I441" i="1"/>
  <c r="J441" i="1"/>
  <c r="K441" i="1"/>
  <c r="L441" i="1"/>
  <c r="M441" i="1"/>
  <c r="E442" i="1"/>
  <c r="F442" i="1"/>
  <c r="G442" i="1"/>
  <c r="H442" i="1"/>
  <c r="I442" i="1"/>
  <c r="J442" i="1"/>
  <c r="K442" i="1"/>
  <c r="L442" i="1"/>
  <c r="M442" i="1"/>
  <c r="E443" i="1"/>
  <c r="F443" i="1"/>
  <c r="G443" i="1"/>
  <c r="H443" i="1"/>
  <c r="I443" i="1"/>
  <c r="J443" i="1"/>
  <c r="K443" i="1"/>
  <c r="L443" i="1"/>
  <c r="M443" i="1"/>
  <c r="E444" i="1"/>
  <c r="F444" i="1"/>
  <c r="G444" i="1"/>
  <c r="H444" i="1"/>
  <c r="I444" i="1"/>
  <c r="J444" i="1"/>
  <c r="K444" i="1"/>
  <c r="L444" i="1"/>
  <c r="M444" i="1"/>
  <c r="E445" i="1"/>
  <c r="F445" i="1"/>
  <c r="G445" i="1"/>
  <c r="H445" i="1"/>
  <c r="I445" i="1"/>
  <c r="J445" i="1"/>
  <c r="K445" i="1"/>
  <c r="L445" i="1"/>
  <c r="M445" i="1"/>
  <c r="E446" i="1"/>
  <c r="F446" i="1"/>
  <c r="G446" i="1"/>
  <c r="H446" i="1"/>
  <c r="I446" i="1"/>
  <c r="J446" i="1"/>
  <c r="K446" i="1"/>
  <c r="L446" i="1"/>
  <c r="M446" i="1"/>
  <c r="E447" i="1"/>
  <c r="F447" i="1"/>
  <c r="G447" i="1"/>
  <c r="H447" i="1"/>
  <c r="I447" i="1"/>
  <c r="J447" i="1"/>
  <c r="K447" i="1"/>
  <c r="L447" i="1"/>
  <c r="M447" i="1"/>
  <c r="E448" i="1"/>
  <c r="F448" i="1"/>
  <c r="G448" i="1"/>
  <c r="H448" i="1"/>
  <c r="I448" i="1"/>
  <c r="J448" i="1"/>
  <c r="K448" i="1"/>
  <c r="L448" i="1"/>
  <c r="M448" i="1"/>
  <c r="E449" i="1"/>
  <c r="F449" i="1"/>
  <c r="G449" i="1"/>
  <c r="H449" i="1"/>
  <c r="I449" i="1"/>
  <c r="J449" i="1"/>
  <c r="K449" i="1"/>
  <c r="L449" i="1"/>
  <c r="M449" i="1"/>
  <c r="E450" i="1"/>
  <c r="F450" i="1"/>
  <c r="G450" i="1"/>
  <c r="H450" i="1"/>
  <c r="I450" i="1"/>
  <c r="J450" i="1"/>
  <c r="K450" i="1"/>
  <c r="L450" i="1"/>
  <c r="M450" i="1"/>
  <c r="E451" i="1"/>
  <c r="F451" i="1"/>
  <c r="G451" i="1"/>
  <c r="H451" i="1"/>
  <c r="I451" i="1"/>
  <c r="J451" i="1"/>
  <c r="K451" i="1"/>
  <c r="L451" i="1"/>
  <c r="M451" i="1"/>
  <c r="E452" i="1"/>
  <c r="F452" i="1"/>
  <c r="G452" i="1"/>
  <c r="H452" i="1"/>
  <c r="I452" i="1"/>
  <c r="J452" i="1"/>
  <c r="K452" i="1"/>
  <c r="L452" i="1"/>
  <c r="M452" i="1"/>
  <c r="E453" i="1"/>
  <c r="F453" i="1"/>
  <c r="G453" i="1"/>
  <c r="H453" i="1"/>
  <c r="I453" i="1"/>
  <c r="J453" i="1"/>
  <c r="K453" i="1"/>
  <c r="L453" i="1"/>
  <c r="M453" i="1"/>
  <c r="E454" i="1"/>
  <c r="F454" i="1"/>
  <c r="G454" i="1"/>
  <c r="H454" i="1"/>
  <c r="I454" i="1"/>
  <c r="J454" i="1"/>
  <c r="K454" i="1"/>
  <c r="L454" i="1"/>
  <c r="M454" i="1"/>
  <c r="E455" i="1"/>
  <c r="F455" i="1"/>
  <c r="G455" i="1"/>
  <c r="H455" i="1"/>
  <c r="I455" i="1"/>
  <c r="J455" i="1"/>
  <c r="K455" i="1"/>
  <c r="L455" i="1"/>
  <c r="M455" i="1"/>
  <c r="E456" i="1"/>
  <c r="F456" i="1"/>
  <c r="G456" i="1"/>
  <c r="H456" i="1"/>
  <c r="I456" i="1"/>
  <c r="J456" i="1"/>
  <c r="K456" i="1"/>
  <c r="L456" i="1"/>
  <c r="M456" i="1"/>
  <c r="E457" i="1"/>
  <c r="F457" i="1"/>
  <c r="G457" i="1"/>
  <c r="H457" i="1"/>
  <c r="I457" i="1"/>
  <c r="J457" i="1"/>
  <c r="K457" i="1"/>
  <c r="L457" i="1"/>
  <c r="M457" i="1"/>
  <c r="E458" i="1"/>
  <c r="F458" i="1"/>
  <c r="G458" i="1"/>
  <c r="H458" i="1"/>
  <c r="I458" i="1"/>
  <c r="J458" i="1"/>
  <c r="K458" i="1"/>
  <c r="L458" i="1"/>
  <c r="M458" i="1"/>
  <c r="E459" i="1"/>
  <c r="F459" i="1"/>
  <c r="G459" i="1"/>
  <c r="H459" i="1"/>
  <c r="I459" i="1"/>
  <c r="J459" i="1"/>
  <c r="K459" i="1"/>
  <c r="L459" i="1"/>
  <c r="M459" i="1"/>
  <c r="E460" i="1"/>
  <c r="F460" i="1"/>
  <c r="G460" i="1"/>
  <c r="H460" i="1"/>
  <c r="I460" i="1"/>
  <c r="J460" i="1"/>
  <c r="K460" i="1"/>
  <c r="L460" i="1"/>
  <c r="M460" i="1"/>
  <c r="E461" i="1"/>
  <c r="F461" i="1"/>
  <c r="G461" i="1"/>
  <c r="H461" i="1"/>
  <c r="I461" i="1"/>
  <c r="J461" i="1"/>
  <c r="K461" i="1"/>
  <c r="L461" i="1"/>
  <c r="M461" i="1"/>
  <c r="E462" i="1"/>
  <c r="F462" i="1"/>
  <c r="G462" i="1"/>
  <c r="H462" i="1"/>
  <c r="I462" i="1"/>
  <c r="J462" i="1"/>
  <c r="K462" i="1"/>
  <c r="L462" i="1"/>
  <c r="M462" i="1"/>
  <c r="E463" i="1"/>
  <c r="F463" i="1"/>
  <c r="G463" i="1"/>
  <c r="H463" i="1"/>
  <c r="I463" i="1"/>
  <c r="J463" i="1"/>
  <c r="K463" i="1"/>
  <c r="L463" i="1"/>
  <c r="M463" i="1"/>
  <c r="E464" i="1"/>
  <c r="F464" i="1"/>
  <c r="G464" i="1"/>
  <c r="H464" i="1"/>
  <c r="I464" i="1"/>
  <c r="J464" i="1"/>
  <c r="K464" i="1"/>
  <c r="L464" i="1"/>
  <c r="M464" i="1"/>
  <c r="E465" i="1"/>
  <c r="F465" i="1"/>
  <c r="G465" i="1"/>
  <c r="H465" i="1"/>
  <c r="I465" i="1"/>
  <c r="J465" i="1"/>
  <c r="K465" i="1"/>
  <c r="L465" i="1"/>
  <c r="M465" i="1"/>
  <c r="E466" i="1"/>
  <c r="F466" i="1"/>
  <c r="G466" i="1"/>
  <c r="H466" i="1"/>
  <c r="I466" i="1"/>
  <c r="J466" i="1"/>
  <c r="K466" i="1"/>
  <c r="L466" i="1"/>
  <c r="M466" i="1"/>
  <c r="E467" i="1"/>
  <c r="F467" i="1"/>
  <c r="G467" i="1"/>
  <c r="H467" i="1"/>
  <c r="I467" i="1"/>
  <c r="J467" i="1"/>
  <c r="K467" i="1"/>
  <c r="L467" i="1"/>
  <c r="M467" i="1"/>
  <c r="E468" i="1"/>
  <c r="F468" i="1"/>
  <c r="G468" i="1"/>
  <c r="H468" i="1"/>
  <c r="I468" i="1"/>
  <c r="J468" i="1"/>
  <c r="K468" i="1"/>
  <c r="L468" i="1"/>
  <c r="M468" i="1"/>
  <c r="E469" i="1"/>
  <c r="F469" i="1"/>
  <c r="G469" i="1"/>
  <c r="H469" i="1"/>
  <c r="I469" i="1"/>
  <c r="J469" i="1"/>
  <c r="K469" i="1"/>
  <c r="L469" i="1"/>
  <c r="M469" i="1"/>
  <c r="E470" i="1"/>
  <c r="F470" i="1"/>
  <c r="G470" i="1"/>
  <c r="H470" i="1"/>
  <c r="I470" i="1"/>
  <c r="J470" i="1"/>
  <c r="K470" i="1"/>
  <c r="L470" i="1"/>
  <c r="M470" i="1"/>
  <c r="E471" i="1"/>
  <c r="F471" i="1"/>
  <c r="G471" i="1"/>
  <c r="H471" i="1"/>
  <c r="I471" i="1"/>
  <c r="J471" i="1"/>
  <c r="K471" i="1"/>
  <c r="L471" i="1"/>
  <c r="M471" i="1"/>
  <c r="E472" i="1"/>
  <c r="F472" i="1"/>
  <c r="G472" i="1"/>
  <c r="H472" i="1"/>
  <c r="I472" i="1"/>
  <c r="J472" i="1"/>
  <c r="K472" i="1"/>
  <c r="L472" i="1"/>
  <c r="M472" i="1"/>
  <c r="E473" i="1"/>
  <c r="F473" i="1"/>
  <c r="G473" i="1"/>
  <c r="H473" i="1"/>
  <c r="I473" i="1"/>
  <c r="J473" i="1"/>
  <c r="K473" i="1"/>
  <c r="L473" i="1"/>
  <c r="M473" i="1"/>
  <c r="E474" i="1"/>
  <c r="F474" i="1"/>
  <c r="G474" i="1"/>
  <c r="H474" i="1"/>
  <c r="I474" i="1"/>
  <c r="J474" i="1"/>
  <c r="K474" i="1"/>
  <c r="L474" i="1"/>
  <c r="M474" i="1"/>
  <c r="E475" i="1"/>
  <c r="F475" i="1"/>
  <c r="G475" i="1"/>
  <c r="H475" i="1"/>
  <c r="I475" i="1"/>
  <c r="J475" i="1"/>
  <c r="K475" i="1"/>
  <c r="L475" i="1"/>
  <c r="M475" i="1"/>
  <c r="E476" i="1"/>
  <c r="F476" i="1"/>
  <c r="G476" i="1"/>
  <c r="H476" i="1"/>
  <c r="I476" i="1"/>
  <c r="J476" i="1"/>
  <c r="K476" i="1"/>
  <c r="L476" i="1"/>
  <c r="M476" i="1"/>
  <c r="E477" i="1"/>
  <c r="F477" i="1"/>
  <c r="G477" i="1"/>
  <c r="H477" i="1"/>
  <c r="I477" i="1"/>
  <c r="J477" i="1"/>
  <c r="K477" i="1"/>
  <c r="L477" i="1"/>
  <c r="M477" i="1"/>
  <c r="E478" i="1"/>
  <c r="F478" i="1"/>
  <c r="G478" i="1"/>
  <c r="H478" i="1"/>
  <c r="I478" i="1"/>
  <c r="J478" i="1"/>
  <c r="K478" i="1"/>
  <c r="L478" i="1"/>
  <c r="M478" i="1"/>
  <c r="E479" i="1"/>
  <c r="F479" i="1"/>
  <c r="G479" i="1"/>
  <c r="H479" i="1"/>
  <c r="I479" i="1"/>
  <c r="J479" i="1"/>
  <c r="K479" i="1"/>
  <c r="L479" i="1"/>
  <c r="M479" i="1"/>
  <c r="E480" i="1"/>
  <c r="F480" i="1"/>
  <c r="G480" i="1"/>
  <c r="H480" i="1"/>
  <c r="I480" i="1"/>
  <c r="J480" i="1"/>
  <c r="K480" i="1"/>
  <c r="L480" i="1"/>
  <c r="M480" i="1"/>
  <c r="E481" i="1"/>
  <c r="F481" i="1"/>
  <c r="G481" i="1"/>
  <c r="H481" i="1"/>
  <c r="I481" i="1"/>
  <c r="J481" i="1"/>
  <c r="K481" i="1"/>
  <c r="L481" i="1"/>
  <c r="M481" i="1"/>
  <c r="E482" i="1"/>
  <c r="F482" i="1"/>
  <c r="G482" i="1"/>
  <c r="H482" i="1"/>
  <c r="I482" i="1"/>
  <c r="J482" i="1"/>
  <c r="K482" i="1"/>
  <c r="L482" i="1"/>
  <c r="M482" i="1"/>
  <c r="E483" i="1"/>
  <c r="F483" i="1"/>
  <c r="G483" i="1"/>
  <c r="H483" i="1"/>
  <c r="I483" i="1"/>
  <c r="J483" i="1"/>
  <c r="K483" i="1"/>
  <c r="L483" i="1"/>
  <c r="M483" i="1"/>
  <c r="E484" i="1"/>
  <c r="F484" i="1"/>
  <c r="G484" i="1"/>
  <c r="H484" i="1"/>
  <c r="I484" i="1"/>
  <c r="J484" i="1"/>
  <c r="K484" i="1"/>
  <c r="L484" i="1"/>
  <c r="M484" i="1"/>
  <c r="E485" i="1"/>
  <c r="F485" i="1"/>
  <c r="G485" i="1"/>
  <c r="H485" i="1"/>
  <c r="I485" i="1"/>
  <c r="J485" i="1"/>
  <c r="K485" i="1"/>
  <c r="L485" i="1"/>
  <c r="M485" i="1"/>
  <c r="E486" i="1"/>
  <c r="F486" i="1"/>
  <c r="G486" i="1"/>
  <c r="H486" i="1"/>
  <c r="I486" i="1"/>
  <c r="J486" i="1"/>
  <c r="K486" i="1"/>
  <c r="L486" i="1"/>
  <c r="M486" i="1"/>
  <c r="E487" i="1"/>
  <c r="F487" i="1"/>
  <c r="G487" i="1"/>
  <c r="H487" i="1"/>
  <c r="I487" i="1"/>
  <c r="J487" i="1"/>
  <c r="K487" i="1"/>
  <c r="L487" i="1"/>
  <c r="M487" i="1"/>
  <c r="E488" i="1"/>
  <c r="F488" i="1"/>
  <c r="G488" i="1"/>
  <c r="H488" i="1"/>
  <c r="I488" i="1"/>
  <c r="J488" i="1"/>
  <c r="K488" i="1"/>
  <c r="L488" i="1"/>
  <c r="M488" i="1"/>
  <c r="E489" i="1"/>
  <c r="F489" i="1"/>
  <c r="G489" i="1"/>
  <c r="H489" i="1"/>
  <c r="I489" i="1"/>
  <c r="J489" i="1"/>
  <c r="K489" i="1"/>
  <c r="L489" i="1"/>
  <c r="M489" i="1"/>
  <c r="E490" i="1"/>
  <c r="F490" i="1"/>
  <c r="G490" i="1"/>
  <c r="H490" i="1"/>
  <c r="I490" i="1"/>
  <c r="J490" i="1"/>
  <c r="K490" i="1"/>
  <c r="L490" i="1"/>
  <c r="M490" i="1"/>
  <c r="E491" i="1"/>
  <c r="F491" i="1"/>
  <c r="G491" i="1"/>
  <c r="H491" i="1"/>
  <c r="I491" i="1"/>
  <c r="J491" i="1"/>
  <c r="K491" i="1"/>
  <c r="L491" i="1"/>
  <c r="M491" i="1"/>
  <c r="E492" i="1"/>
  <c r="F492" i="1"/>
  <c r="G492" i="1"/>
  <c r="H492" i="1"/>
  <c r="I492" i="1"/>
  <c r="J492" i="1"/>
  <c r="K492" i="1"/>
  <c r="L492" i="1"/>
  <c r="M492" i="1"/>
  <c r="E493" i="1"/>
  <c r="F493" i="1"/>
  <c r="G493" i="1"/>
  <c r="H493" i="1"/>
  <c r="I493" i="1"/>
  <c r="J493" i="1"/>
  <c r="K493" i="1"/>
  <c r="L493" i="1"/>
  <c r="M493" i="1"/>
  <c r="E494" i="1"/>
  <c r="F494" i="1"/>
  <c r="G494" i="1"/>
  <c r="H494" i="1"/>
  <c r="I494" i="1"/>
  <c r="J494" i="1"/>
  <c r="K494" i="1"/>
  <c r="L494" i="1"/>
  <c r="M494" i="1"/>
  <c r="E495" i="1"/>
  <c r="F495" i="1"/>
  <c r="G495" i="1"/>
  <c r="H495" i="1"/>
  <c r="I495" i="1"/>
  <c r="J495" i="1"/>
  <c r="K495" i="1"/>
  <c r="L495" i="1"/>
  <c r="M495" i="1"/>
  <c r="E496" i="1"/>
  <c r="F496" i="1"/>
  <c r="G496" i="1"/>
  <c r="H496" i="1"/>
  <c r="I496" i="1"/>
  <c r="J496" i="1"/>
  <c r="K496" i="1"/>
  <c r="L496" i="1"/>
  <c r="M496" i="1"/>
  <c r="E497" i="1"/>
  <c r="F497" i="1"/>
  <c r="G497" i="1"/>
  <c r="H497" i="1"/>
  <c r="I497" i="1"/>
  <c r="J497" i="1"/>
  <c r="K497" i="1"/>
  <c r="L497" i="1"/>
  <c r="M497" i="1"/>
  <c r="E498" i="1"/>
  <c r="F498" i="1"/>
  <c r="G498" i="1"/>
  <c r="H498" i="1"/>
  <c r="I498" i="1"/>
  <c r="J498" i="1"/>
  <c r="K498" i="1"/>
  <c r="L498" i="1"/>
  <c r="M498" i="1"/>
  <c r="E499" i="1"/>
  <c r="F499" i="1"/>
  <c r="G499" i="1"/>
  <c r="H499" i="1"/>
  <c r="I499" i="1"/>
  <c r="J499" i="1"/>
  <c r="K499" i="1"/>
  <c r="L499" i="1"/>
  <c r="M499" i="1"/>
  <c r="E500" i="1"/>
  <c r="F500" i="1"/>
  <c r="G500" i="1"/>
  <c r="H500" i="1"/>
  <c r="I500" i="1"/>
  <c r="J500" i="1"/>
  <c r="K500" i="1"/>
  <c r="L500" i="1"/>
  <c r="M500" i="1"/>
  <c r="E501" i="1"/>
  <c r="F501" i="1"/>
  <c r="G501" i="1"/>
  <c r="H501" i="1"/>
  <c r="I501" i="1"/>
  <c r="J501" i="1"/>
  <c r="K501" i="1"/>
  <c r="L501" i="1"/>
  <c r="M501" i="1"/>
  <c r="E502" i="1"/>
  <c r="F502" i="1"/>
  <c r="G502" i="1"/>
  <c r="H502" i="1"/>
  <c r="I502" i="1"/>
  <c r="J502" i="1"/>
  <c r="K502" i="1"/>
  <c r="L502" i="1"/>
  <c r="M502" i="1"/>
  <c r="E503" i="1"/>
  <c r="F503" i="1"/>
  <c r="G503" i="1"/>
  <c r="H503" i="1"/>
  <c r="I503" i="1"/>
  <c r="J503" i="1"/>
  <c r="K503" i="1"/>
  <c r="L503" i="1"/>
  <c r="M503" i="1"/>
  <c r="E504" i="1"/>
  <c r="F504" i="1"/>
  <c r="G504" i="1"/>
  <c r="H504" i="1"/>
  <c r="I504" i="1"/>
  <c r="J504" i="1"/>
  <c r="K504" i="1"/>
  <c r="L504" i="1"/>
  <c r="M504" i="1"/>
  <c r="E505" i="1"/>
  <c r="F505" i="1"/>
  <c r="G505" i="1"/>
  <c r="H505" i="1"/>
  <c r="I505" i="1"/>
  <c r="J505" i="1"/>
  <c r="K505" i="1"/>
  <c r="L505" i="1"/>
  <c r="M505" i="1"/>
  <c r="E506" i="1"/>
  <c r="F506" i="1"/>
  <c r="G506" i="1"/>
  <c r="H506" i="1"/>
  <c r="I506" i="1"/>
  <c r="J506" i="1"/>
  <c r="K506" i="1"/>
  <c r="L506" i="1"/>
  <c r="M506" i="1"/>
  <c r="E507" i="1"/>
  <c r="F507" i="1"/>
  <c r="G507" i="1"/>
  <c r="H507" i="1"/>
  <c r="I507" i="1"/>
  <c r="J507" i="1"/>
  <c r="K507" i="1"/>
  <c r="L507" i="1"/>
  <c r="M507" i="1"/>
  <c r="E508" i="1"/>
  <c r="F508" i="1"/>
  <c r="G508" i="1"/>
  <c r="H508" i="1"/>
  <c r="I508" i="1"/>
  <c r="J508" i="1"/>
  <c r="K508" i="1"/>
  <c r="L508" i="1"/>
  <c r="M508" i="1"/>
  <c r="E509" i="1"/>
  <c r="F509" i="1"/>
  <c r="G509" i="1"/>
  <c r="H509" i="1"/>
  <c r="I509" i="1"/>
  <c r="J509" i="1"/>
  <c r="K509" i="1"/>
  <c r="L509" i="1"/>
  <c r="M509" i="1"/>
  <c r="E510" i="1"/>
  <c r="F510" i="1"/>
  <c r="G510" i="1"/>
  <c r="H510" i="1"/>
  <c r="I510" i="1"/>
  <c r="J510" i="1"/>
  <c r="K510" i="1"/>
  <c r="L510" i="1"/>
  <c r="M510" i="1"/>
  <c r="E511" i="1"/>
  <c r="F511" i="1"/>
  <c r="G511" i="1"/>
  <c r="H511" i="1"/>
  <c r="I511" i="1"/>
  <c r="J511" i="1"/>
  <c r="K511" i="1"/>
  <c r="L511" i="1"/>
  <c r="M511" i="1"/>
  <c r="E512" i="1"/>
  <c r="F512" i="1"/>
  <c r="G512" i="1"/>
  <c r="H512" i="1"/>
  <c r="I512" i="1"/>
  <c r="J512" i="1"/>
  <c r="K512" i="1"/>
  <c r="L512" i="1"/>
  <c r="M512" i="1"/>
  <c r="E513" i="1"/>
  <c r="F513" i="1"/>
  <c r="G513" i="1"/>
  <c r="H513" i="1"/>
  <c r="I513" i="1"/>
  <c r="J513" i="1"/>
  <c r="K513" i="1"/>
  <c r="L513" i="1"/>
  <c r="M513" i="1"/>
  <c r="E514" i="1"/>
  <c r="F514" i="1"/>
  <c r="G514" i="1"/>
  <c r="H514" i="1"/>
  <c r="I514" i="1"/>
  <c r="J514" i="1"/>
  <c r="K514" i="1"/>
  <c r="L514" i="1"/>
  <c r="M514" i="1"/>
  <c r="E515" i="1"/>
  <c r="F515" i="1"/>
  <c r="G515" i="1"/>
  <c r="H515" i="1"/>
  <c r="I515" i="1"/>
  <c r="J515" i="1"/>
  <c r="K515" i="1"/>
  <c r="L515" i="1"/>
  <c r="M515" i="1"/>
  <c r="E516" i="1"/>
  <c r="F516" i="1"/>
  <c r="G516" i="1"/>
  <c r="H516" i="1"/>
  <c r="I516" i="1"/>
  <c r="J516" i="1"/>
  <c r="K516" i="1"/>
  <c r="L516" i="1"/>
  <c r="M516" i="1"/>
  <c r="E517" i="1"/>
  <c r="F517" i="1"/>
  <c r="G517" i="1"/>
  <c r="H517" i="1"/>
  <c r="I517" i="1"/>
  <c r="J517" i="1"/>
  <c r="K517" i="1"/>
  <c r="L517" i="1"/>
  <c r="M517" i="1"/>
  <c r="E518" i="1"/>
  <c r="F518" i="1"/>
  <c r="G518" i="1"/>
  <c r="H518" i="1"/>
  <c r="I518" i="1"/>
  <c r="J518" i="1"/>
  <c r="K518" i="1"/>
  <c r="L518" i="1"/>
  <c r="M518" i="1"/>
  <c r="E519" i="1"/>
  <c r="F519" i="1"/>
  <c r="G519" i="1"/>
  <c r="H519" i="1"/>
  <c r="I519" i="1"/>
  <c r="J519" i="1"/>
  <c r="K519" i="1"/>
  <c r="L519" i="1"/>
  <c r="M519" i="1"/>
  <c r="E520" i="1"/>
  <c r="F520" i="1"/>
  <c r="G520" i="1"/>
  <c r="H520" i="1"/>
  <c r="I520" i="1"/>
  <c r="J520" i="1"/>
  <c r="K520" i="1"/>
  <c r="L520" i="1"/>
  <c r="M520" i="1"/>
  <c r="E521" i="1"/>
  <c r="F521" i="1"/>
  <c r="G521" i="1"/>
  <c r="H521" i="1"/>
  <c r="I521" i="1"/>
  <c r="J521" i="1"/>
  <c r="K521" i="1"/>
  <c r="L521" i="1"/>
  <c r="M521" i="1"/>
  <c r="E522" i="1"/>
  <c r="F522" i="1"/>
  <c r="G522" i="1"/>
  <c r="H522" i="1"/>
  <c r="I522" i="1"/>
  <c r="J522" i="1"/>
  <c r="K522" i="1"/>
  <c r="L522" i="1"/>
  <c r="M522" i="1"/>
  <c r="E523" i="1"/>
  <c r="F523" i="1"/>
  <c r="G523" i="1"/>
  <c r="H523" i="1"/>
  <c r="I523" i="1"/>
  <c r="J523" i="1"/>
  <c r="K523" i="1"/>
  <c r="L523" i="1"/>
  <c r="M523" i="1"/>
  <c r="E524" i="1"/>
  <c r="F524" i="1"/>
  <c r="G524" i="1"/>
  <c r="H524" i="1"/>
  <c r="I524" i="1"/>
  <c r="J524" i="1"/>
  <c r="K524" i="1"/>
  <c r="L524" i="1"/>
  <c r="M524" i="1"/>
  <c r="E525" i="1"/>
  <c r="F525" i="1"/>
  <c r="G525" i="1"/>
  <c r="H525" i="1"/>
  <c r="I525" i="1"/>
  <c r="J525" i="1"/>
  <c r="K525" i="1"/>
  <c r="L525" i="1"/>
  <c r="M525" i="1"/>
  <c r="E526" i="1"/>
  <c r="F526" i="1"/>
  <c r="G526" i="1"/>
  <c r="H526" i="1"/>
  <c r="I526" i="1"/>
  <c r="J526" i="1"/>
  <c r="K526" i="1"/>
  <c r="L526" i="1"/>
  <c r="M526" i="1"/>
  <c r="E527" i="1"/>
  <c r="F527" i="1"/>
  <c r="G527" i="1"/>
  <c r="H527" i="1"/>
  <c r="I527" i="1"/>
  <c r="J527" i="1"/>
  <c r="K527" i="1"/>
  <c r="L527" i="1"/>
  <c r="M527" i="1"/>
  <c r="E528" i="1"/>
  <c r="F528" i="1"/>
  <c r="G528" i="1"/>
  <c r="H528" i="1"/>
  <c r="I528" i="1"/>
  <c r="J528" i="1"/>
  <c r="K528" i="1"/>
  <c r="L528" i="1"/>
  <c r="M528" i="1"/>
  <c r="E529" i="1"/>
  <c r="F529" i="1"/>
  <c r="G529" i="1"/>
  <c r="H529" i="1"/>
  <c r="I529" i="1"/>
  <c r="J529" i="1"/>
  <c r="K529" i="1"/>
  <c r="L529" i="1"/>
  <c r="M529" i="1"/>
  <c r="E530" i="1"/>
  <c r="F530" i="1"/>
  <c r="G530" i="1"/>
  <c r="H530" i="1"/>
  <c r="I530" i="1"/>
  <c r="J530" i="1"/>
  <c r="K530" i="1"/>
  <c r="L530" i="1"/>
  <c r="M530" i="1"/>
  <c r="E531" i="1"/>
  <c r="F531" i="1"/>
  <c r="G531" i="1"/>
  <c r="H531" i="1"/>
  <c r="I531" i="1"/>
  <c r="J531" i="1"/>
  <c r="K531" i="1"/>
  <c r="L531" i="1"/>
  <c r="M531" i="1"/>
  <c r="E532" i="1"/>
  <c r="F532" i="1"/>
  <c r="G532" i="1"/>
  <c r="H532" i="1"/>
  <c r="I532" i="1"/>
  <c r="J532" i="1"/>
  <c r="K532" i="1"/>
  <c r="L532" i="1"/>
  <c r="M532" i="1"/>
  <c r="E533" i="1"/>
  <c r="F533" i="1"/>
  <c r="G533" i="1"/>
  <c r="H533" i="1"/>
  <c r="I533" i="1"/>
  <c r="J533" i="1"/>
  <c r="K533" i="1"/>
  <c r="L533" i="1"/>
  <c r="M533" i="1"/>
  <c r="E534" i="1"/>
  <c r="F534" i="1"/>
  <c r="G534" i="1"/>
  <c r="H534" i="1"/>
  <c r="I534" i="1"/>
  <c r="J534" i="1"/>
  <c r="K534" i="1"/>
  <c r="L534" i="1"/>
  <c r="M534" i="1"/>
  <c r="E535" i="1"/>
  <c r="F535" i="1"/>
  <c r="G535" i="1"/>
  <c r="H535" i="1"/>
  <c r="I535" i="1"/>
  <c r="J535" i="1"/>
  <c r="K535" i="1"/>
  <c r="L535" i="1"/>
  <c r="M535" i="1"/>
  <c r="E536" i="1"/>
  <c r="F536" i="1"/>
  <c r="G536" i="1"/>
  <c r="H536" i="1"/>
  <c r="I536" i="1"/>
  <c r="J536" i="1"/>
  <c r="K536" i="1"/>
  <c r="L536" i="1"/>
  <c r="M536" i="1"/>
  <c r="E537" i="1"/>
  <c r="F537" i="1"/>
  <c r="G537" i="1"/>
  <c r="H537" i="1"/>
  <c r="I537" i="1"/>
  <c r="J537" i="1"/>
  <c r="K537" i="1"/>
  <c r="L537" i="1"/>
  <c r="M537" i="1"/>
  <c r="E538" i="1"/>
  <c r="F538" i="1"/>
  <c r="G538" i="1"/>
  <c r="H538" i="1"/>
  <c r="I538" i="1"/>
  <c r="J538" i="1"/>
  <c r="K538" i="1"/>
  <c r="L538" i="1"/>
  <c r="M538" i="1"/>
  <c r="E539" i="1"/>
  <c r="F539" i="1"/>
  <c r="G539" i="1"/>
  <c r="H539" i="1"/>
  <c r="I539" i="1"/>
  <c r="J539" i="1"/>
  <c r="K539" i="1"/>
  <c r="L539" i="1"/>
  <c r="M539" i="1"/>
  <c r="E540" i="1"/>
  <c r="F540" i="1"/>
  <c r="G540" i="1"/>
  <c r="H540" i="1"/>
  <c r="I540" i="1"/>
  <c r="J540" i="1"/>
  <c r="K540" i="1"/>
  <c r="L540" i="1"/>
  <c r="M540" i="1"/>
  <c r="E541" i="1"/>
  <c r="F541" i="1"/>
  <c r="G541" i="1"/>
  <c r="H541" i="1"/>
  <c r="I541" i="1"/>
  <c r="J541" i="1"/>
  <c r="K541" i="1"/>
  <c r="L541" i="1"/>
  <c r="M541" i="1"/>
  <c r="E542" i="1"/>
  <c r="F542" i="1"/>
  <c r="G542" i="1"/>
  <c r="H542" i="1"/>
  <c r="I542" i="1"/>
  <c r="J542" i="1"/>
  <c r="K542" i="1"/>
  <c r="L542" i="1"/>
  <c r="M542" i="1"/>
  <c r="E543" i="1"/>
  <c r="F543" i="1"/>
  <c r="G543" i="1"/>
  <c r="H543" i="1"/>
  <c r="I543" i="1"/>
  <c r="J543" i="1"/>
  <c r="K543" i="1"/>
  <c r="L543" i="1"/>
  <c r="M543" i="1"/>
  <c r="E544" i="1"/>
  <c r="F544" i="1"/>
  <c r="G544" i="1"/>
  <c r="H544" i="1"/>
  <c r="I544" i="1"/>
  <c r="J544" i="1"/>
  <c r="K544" i="1"/>
  <c r="L544" i="1"/>
  <c r="M544" i="1"/>
  <c r="E545" i="1"/>
  <c r="F545" i="1"/>
  <c r="G545" i="1"/>
  <c r="H545" i="1"/>
  <c r="I545" i="1"/>
  <c r="J545" i="1"/>
  <c r="K545" i="1"/>
  <c r="L545" i="1"/>
  <c r="M545" i="1"/>
  <c r="E546" i="1"/>
  <c r="F546" i="1"/>
  <c r="G546" i="1"/>
  <c r="H546" i="1"/>
  <c r="I546" i="1"/>
  <c r="J546" i="1"/>
  <c r="K546" i="1"/>
  <c r="L546" i="1"/>
  <c r="M546" i="1"/>
  <c r="E547" i="1"/>
  <c r="F547" i="1"/>
  <c r="G547" i="1"/>
  <c r="H547" i="1"/>
  <c r="I547" i="1"/>
  <c r="J547" i="1"/>
  <c r="K547" i="1"/>
  <c r="L547" i="1"/>
  <c r="M547" i="1"/>
  <c r="E548" i="1"/>
  <c r="F548" i="1"/>
  <c r="G548" i="1"/>
  <c r="H548" i="1"/>
  <c r="I548" i="1"/>
  <c r="J548" i="1"/>
  <c r="K548" i="1"/>
  <c r="L548" i="1"/>
  <c r="M548" i="1"/>
  <c r="E549" i="1"/>
  <c r="F549" i="1"/>
  <c r="G549" i="1"/>
  <c r="H549" i="1"/>
  <c r="I549" i="1"/>
  <c r="J549" i="1"/>
  <c r="K549" i="1"/>
  <c r="L549" i="1"/>
  <c r="M549" i="1"/>
  <c r="E550" i="1"/>
  <c r="F550" i="1"/>
  <c r="G550" i="1"/>
  <c r="H550" i="1"/>
  <c r="I550" i="1"/>
  <c r="J550" i="1"/>
  <c r="K550" i="1"/>
  <c r="L550" i="1"/>
  <c r="M550" i="1"/>
  <c r="E551" i="1"/>
  <c r="F551" i="1"/>
  <c r="G551" i="1"/>
  <c r="H551" i="1"/>
  <c r="I551" i="1"/>
  <c r="J551" i="1"/>
  <c r="K551" i="1"/>
  <c r="L551" i="1"/>
  <c r="M551" i="1"/>
  <c r="E552" i="1"/>
  <c r="F552" i="1"/>
  <c r="G552" i="1"/>
  <c r="H552" i="1"/>
  <c r="I552" i="1"/>
  <c r="J552" i="1"/>
  <c r="K552" i="1"/>
  <c r="L552" i="1"/>
  <c r="M552" i="1"/>
  <c r="E553" i="1"/>
  <c r="F553" i="1"/>
  <c r="G553" i="1"/>
  <c r="H553" i="1"/>
  <c r="I553" i="1"/>
  <c r="J553" i="1"/>
  <c r="K553" i="1"/>
  <c r="L553" i="1"/>
  <c r="M553" i="1"/>
  <c r="E554" i="1"/>
  <c r="F554" i="1"/>
  <c r="G554" i="1"/>
  <c r="H554" i="1"/>
  <c r="I554" i="1"/>
  <c r="J554" i="1"/>
  <c r="K554" i="1"/>
  <c r="L554" i="1"/>
  <c r="M554" i="1"/>
  <c r="E555" i="1"/>
  <c r="F555" i="1"/>
  <c r="G555" i="1"/>
  <c r="H555" i="1"/>
  <c r="I555" i="1"/>
  <c r="J555" i="1"/>
  <c r="K555" i="1"/>
  <c r="L555" i="1"/>
  <c r="M555" i="1"/>
  <c r="E556" i="1"/>
  <c r="F556" i="1"/>
  <c r="G556" i="1"/>
  <c r="H556" i="1"/>
  <c r="I556" i="1"/>
  <c r="J556" i="1"/>
  <c r="K556" i="1"/>
  <c r="L556" i="1"/>
  <c r="M556" i="1"/>
  <c r="E557" i="1"/>
  <c r="F557" i="1"/>
  <c r="G557" i="1"/>
  <c r="H557" i="1"/>
  <c r="I557" i="1"/>
  <c r="J557" i="1"/>
  <c r="K557" i="1"/>
  <c r="L557" i="1"/>
  <c r="M557" i="1"/>
  <c r="E558" i="1"/>
  <c r="F558" i="1"/>
  <c r="G558" i="1"/>
  <c r="H558" i="1"/>
  <c r="I558" i="1"/>
  <c r="J558" i="1"/>
  <c r="K558" i="1"/>
  <c r="L558" i="1"/>
  <c r="M558" i="1"/>
  <c r="E559" i="1"/>
  <c r="F559" i="1"/>
  <c r="G559" i="1"/>
  <c r="H559" i="1"/>
  <c r="I559" i="1"/>
  <c r="J559" i="1"/>
  <c r="K559" i="1"/>
  <c r="L559" i="1"/>
  <c r="M559" i="1"/>
  <c r="E560" i="1"/>
  <c r="F560" i="1"/>
  <c r="G560" i="1"/>
  <c r="H560" i="1"/>
  <c r="I560" i="1"/>
  <c r="J560" i="1"/>
  <c r="K560" i="1"/>
  <c r="L560" i="1"/>
  <c r="M560" i="1"/>
  <c r="E561" i="1"/>
  <c r="F561" i="1"/>
  <c r="G561" i="1"/>
  <c r="H561" i="1"/>
  <c r="I561" i="1"/>
  <c r="J561" i="1"/>
  <c r="K561" i="1"/>
  <c r="L561" i="1"/>
  <c r="M561" i="1"/>
  <c r="E562" i="1"/>
  <c r="F562" i="1"/>
  <c r="G562" i="1"/>
  <c r="H562" i="1"/>
  <c r="I562" i="1"/>
  <c r="J562" i="1"/>
  <c r="K562" i="1"/>
  <c r="L562" i="1"/>
  <c r="M562" i="1"/>
  <c r="E563" i="1"/>
  <c r="F563" i="1"/>
  <c r="G563" i="1"/>
  <c r="H563" i="1"/>
  <c r="I563" i="1"/>
  <c r="J563" i="1"/>
  <c r="K563" i="1"/>
  <c r="L563" i="1"/>
  <c r="M563" i="1"/>
  <c r="E564" i="1"/>
  <c r="F564" i="1"/>
  <c r="G564" i="1"/>
  <c r="H564" i="1"/>
  <c r="I564" i="1"/>
  <c r="J564" i="1"/>
  <c r="K564" i="1"/>
  <c r="L564" i="1"/>
  <c r="M564" i="1"/>
  <c r="E565" i="1"/>
  <c r="F565" i="1"/>
  <c r="G565" i="1"/>
  <c r="H565" i="1"/>
  <c r="I565" i="1"/>
  <c r="J565" i="1"/>
  <c r="K565" i="1"/>
  <c r="L565" i="1"/>
  <c r="M565" i="1"/>
  <c r="E566" i="1"/>
  <c r="F566" i="1"/>
  <c r="G566" i="1"/>
  <c r="H566" i="1"/>
  <c r="I566" i="1"/>
  <c r="J566" i="1"/>
  <c r="K566" i="1"/>
  <c r="L566" i="1"/>
  <c r="M566" i="1"/>
  <c r="E567" i="1"/>
  <c r="F567" i="1"/>
  <c r="G567" i="1"/>
  <c r="H567" i="1"/>
  <c r="I567" i="1"/>
  <c r="J567" i="1"/>
  <c r="K567" i="1"/>
  <c r="L567" i="1"/>
  <c r="M567" i="1"/>
  <c r="E568" i="1"/>
  <c r="F568" i="1"/>
  <c r="G568" i="1"/>
  <c r="H568" i="1"/>
  <c r="I568" i="1"/>
  <c r="J568" i="1"/>
  <c r="K568" i="1"/>
  <c r="L568" i="1"/>
  <c r="M568" i="1"/>
  <c r="E569" i="1"/>
  <c r="F569" i="1"/>
  <c r="G569" i="1"/>
  <c r="H569" i="1"/>
  <c r="I569" i="1"/>
  <c r="J569" i="1"/>
  <c r="K569" i="1"/>
  <c r="L569" i="1"/>
  <c r="M569" i="1"/>
  <c r="E570" i="1"/>
  <c r="F570" i="1"/>
  <c r="G570" i="1"/>
  <c r="H570" i="1"/>
  <c r="I570" i="1"/>
  <c r="J570" i="1"/>
  <c r="K570" i="1"/>
  <c r="L570" i="1"/>
  <c r="M570" i="1"/>
  <c r="E571" i="1"/>
  <c r="F571" i="1"/>
  <c r="G571" i="1"/>
  <c r="H571" i="1"/>
  <c r="I571" i="1"/>
  <c r="J571" i="1"/>
  <c r="K571" i="1"/>
  <c r="L571" i="1"/>
  <c r="M571" i="1"/>
  <c r="E572" i="1"/>
  <c r="F572" i="1"/>
  <c r="G572" i="1"/>
  <c r="H572" i="1"/>
  <c r="I572" i="1"/>
  <c r="J572" i="1"/>
  <c r="K572" i="1"/>
  <c r="L572" i="1"/>
  <c r="M572" i="1"/>
  <c r="E573" i="1"/>
  <c r="F573" i="1"/>
  <c r="G573" i="1"/>
  <c r="H573" i="1"/>
  <c r="I573" i="1"/>
  <c r="J573" i="1"/>
  <c r="K573" i="1"/>
  <c r="L573" i="1"/>
  <c r="M573" i="1"/>
  <c r="E574" i="1"/>
  <c r="F574" i="1"/>
  <c r="G574" i="1"/>
  <c r="H574" i="1"/>
  <c r="I574" i="1"/>
  <c r="J574" i="1"/>
  <c r="K574" i="1"/>
  <c r="L574" i="1"/>
  <c r="M574" i="1"/>
  <c r="E575" i="1"/>
  <c r="F575" i="1"/>
  <c r="G575" i="1"/>
  <c r="H575" i="1"/>
  <c r="I575" i="1"/>
  <c r="J575" i="1"/>
  <c r="K575" i="1"/>
  <c r="L575" i="1"/>
  <c r="M575" i="1"/>
  <c r="E576" i="1"/>
  <c r="F576" i="1"/>
  <c r="G576" i="1"/>
  <c r="H576" i="1"/>
  <c r="I576" i="1"/>
  <c r="J576" i="1"/>
  <c r="K576" i="1"/>
  <c r="L576" i="1"/>
  <c r="M576" i="1"/>
  <c r="E577" i="1"/>
  <c r="F577" i="1"/>
  <c r="G577" i="1"/>
  <c r="H577" i="1"/>
  <c r="I577" i="1"/>
  <c r="J577" i="1"/>
  <c r="K577" i="1"/>
  <c r="L577" i="1"/>
  <c r="M577" i="1"/>
  <c r="E578" i="1"/>
  <c r="F578" i="1"/>
  <c r="G578" i="1"/>
  <c r="H578" i="1"/>
  <c r="I578" i="1"/>
  <c r="J578" i="1"/>
  <c r="K578" i="1"/>
  <c r="L578" i="1"/>
  <c r="M578" i="1"/>
  <c r="E579" i="1"/>
  <c r="F579" i="1"/>
  <c r="G579" i="1"/>
  <c r="H579" i="1"/>
  <c r="I579" i="1"/>
  <c r="J579" i="1"/>
  <c r="K579" i="1"/>
  <c r="L579" i="1"/>
  <c r="M579" i="1"/>
  <c r="F10" i="1"/>
  <c r="G10" i="1"/>
  <c r="H10" i="1"/>
  <c r="I10" i="1"/>
  <c r="J10" i="1"/>
  <c r="K10" i="1"/>
  <c r="L10" i="1"/>
  <c r="M10" i="1"/>
  <c r="E10" i="1"/>
  <c r="D11" i="1"/>
  <c r="D12" i="1"/>
  <c r="D13" i="1"/>
  <c r="D14" i="1"/>
  <c r="D15" i="1"/>
  <c r="D16" i="1"/>
  <c r="N16" i="1"/>
  <c r="D17" i="1"/>
  <c r="D18" i="1"/>
  <c r="D19" i="1"/>
  <c r="D20" i="1"/>
  <c r="D21" i="1"/>
  <c r="D22" i="1"/>
  <c r="D23" i="1"/>
  <c r="D24" i="1"/>
  <c r="N24" i="1"/>
  <c r="D25" i="1"/>
  <c r="D26" i="1"/>
  <c r="D27" i="1"/>
  <c r="D28" i="1"/>
  <c r="D29" i="1"/>
  <c r="D30" i="1"/>
  <c r="D31" i="1"/>
  <c r="D32" i="1"/>
  <c r="N32" i="1"/>
  <c r="D33" i="1"/>
  <c r="D34" i="1"/>
  <c r="D35" i="1"/>
  <c r="D36" i="1"/>
  <c r="D37" i="1"/>
  <c r="D38" i="1"/>
  <c r="D39" i="1"/>
  <c r="D40" i="1"/>
  <c r="N40" i="1"/>
  <c r="D41" i="1"/>
  <c r="D42" i="1"/>
  <c r="D43" i="1"/>
  <c r="D44" i="1"/>
  <c r="D45" i="1"/>
  <c r="D46" i="1"/>
  <c r="D47" i="1"/>
  <c r="D48" i="1"/>
  <c r="N48" i="1"/>
  <c r="D49" i="1"/>
  <c r="D50" i="1"/>
  <c r="D51" i="1"/>
  <c r="D52" i="1"/>
  <c r="D53" i="1"/>
  <c r="D54" i="1"/>
  <c r="D55" i="1"/>
  <c r="D56" i="1"/>
  <c r="N56" i="1"/>
  <c r="D57" i="1"/>
  <c r="D58" i="1"/>
  <c r="D59" i="1"/>
  <c r="D60" i="1"/>
  <c r="D61" i="1"/>
  <c r="D62" i="1"/>
  <c r="D63" i="1"/>
  <c r="D64" i="1"/>
  <c r="N64" i="1"/>
  <c r="D65" i="1"/>
  <c r="D66" i="1"/>
  <c r="D67" i="1"/>
  <c r="D68" i="1"/>
  <c r="D69" i="1"/>
  <c r="D70" i="1"/>
  <c r="D71" i="1"/>
  <c r="D72" i="1"/>
  <c r="N72" i="1"/>
  <c r="D73" i="1"/>
  <c r="D74" i="1"/>
  <c r="D75" i="1"/>
  <c r="D76" i="1"/>
  <c r="D77" i="1"/>
  <c r="D78" i="1"/>
  <c r="D79" i="1"/>
  <c r="D80" i="1"/>
  <c r="N80" i="1"/>
  <c r="D81" i="1"/>
  <c r="D82" i="1"/>
  <c r="D83" i="1"/>
  <c r="D84" i="1"/>
  <c r="D85" i="1"/>
  <c r="D86" i="1"/>
  <c r="D87" i="1"/>
  <c r="D88" i="1"/>
  <c r="N88" i="1"/>
  <c r="D89" i="1"/>
  <c r="D90" i="1"/>
  <c r="D91" i="1"/>
  <c r="D92" i="1"/>
  <c r="D93" i="1"/>
  <c r="D94" i="1"/>
  <c r="D95" i="1"/>
  <c r="D96" i="1"/>
  <c r="N96" i="1"/>
  <c r="D97" i="1"/>
  <c r="D98" i="1"/>
  <c r="D99" i="1"/>
  <c r="D100" i="1"/>
  <c r="D101" i="1"/>
  <c r="D102" i="1"/>
  <c r="D103" i="1"/>
  <c r="D104" i="1"/>
  <c r="N104" i="1"/>
  <c r="D105" i="1"/>
  <c r="D106" i="1"/>
  <c r="D107" i="1"/>
  <c r="D108" i="1"/>
  <c r="D109" i="1"/>
  <c r="D110" i="1"/>
  <c r="D111" i="1"/>
  <c r="D112" i="1"/>
  <c r="N112" i="1"/>
  <c r="D113" i="1"/>
  <c r="D114" i="1"/>
  <c r="D115" i="1"/>
  <c r="D116" i="1"/>
  <c r="D117" i="1"/>
  <c r="D118" i="1"/>
  <c r="D119" i="1"/>
  <c r="D120" i="1"/>
  <c r="N120" i="1"/>
  <c r="D121" i="1"/>
  <c r="D122" i="1"/>
  <c r="D123" i="1"/>
  <c r="D124" i="1"/>
  <c r="D125" i="1"/>
  <c r="D126" i="1"/>
  <c r="D127" i="1"/>
  <c r="D128" i="1"/>
  <c r="N128" i="1"/>
  <c r="D129" i="1"/>
  <c r="D130" i="1"/>
  <c r="D131" i="1"/>
  <c r="D132" i="1"/>
  <c r="D133" i="1"/>
  <c r="D134" i="1"/>
  <c r="D135" i="1"/>
  <c r="D136" i="1"/>
  <c r="N136" i="1"/>
  <c r="D137" i="1"/>
  <c r="D138" i="1"/>
  <c r="D139" i="1"/>
  <c r="D140" i="1"/>
  <c r="D141" i="1"/>
  <c r="D142" i="1"/>
  <c r="D143" i="1"/>
  <c r="D144" i="1"/>
  <c r="N144" i="1"/>
  <c r="D145" i="1"/>
  <c r="D146" i="1"/>
  <c r="D147" i="1"/>
  <c r="D148" i="1"/>
  <c r="D149" i="1"/>
  <c r="D150" i="1"/>
  <c r="D151" i="1"/>
  <c r="D152" i="1"/>
  <c r="N152" i="1"/>
  <c r="D153" i="1"/>
  <c r="D154" i="1"/>
  <c r="D155" i="1"/>
  <c r="D156" i="1"/>
  <c r="D157" i="1"/>
  <c r="D158" i="1"/>
  <c r="D159" i="1"/>
  <c r="D160" i="1"/>
  <c r="N160" i="1"/>
  <c r="D161" i="1"/>
  <c r="D162" i="1"/>
  <c r="D163" i="1"/>
  <c r="D164" i="1"/>
  <c r="D165" i="1"/>
  <c r="D166" i="1"/>
  <c r="D167" i="1"/>
  <c r="D168" i="1"/>
  <c r="N168" i="1"/>
  <c r="D169" i="1"/>
  <c r="D170" i="1"/>
  <c r="D171" i="1"/>
  <c r="D172" i="1"/>
  <c r="D173" i="1"/>
  <c r="D174" i="1"/>
  <c r="D175" i="1"/>
  <c r="D176" i="1"/>
  <c r="N176" i="1"/>
  <c r="D177" i="1"/>
  <c r="D178" i="1"/>
  <c r="D179" i="1"/>
  <c r="D180" i="1"/>
  <c r="D181" i="1"/>
  <c r="D182" i="1"/>
  <c r="D183" i="1"/>
  <c r="D184" i="1"/>
  <c r="N184" i="1"/>
  <c r="D185" i="1"/>
  <c r="D186" i="1"/>
  <c r="D187" i="1"/>
  <c r="D188" i="1"/>
  <c r="D189" i="1"/>
  <c r="D190" i="1"/>
  <c r="D191" i="1"/>
  <c r="D192" i="1"/>
  <c r="N192" i="1"/>
  <c r="D193" i="1"/>
  <c r="D194" i="1"/>
  <c r="D195" i="1"/>
  <c r="D196" i="1"/>
  <c r="D197" i="1"/>
  <c r="D198" i="1"/>
  <c r="D199" i="1"/>
  <c r="D200" i="1"/>
  <c r="N200" i="1"/>
  <c r="D201" i="1"/>
  <c r="D202" i="1"/>
  <c r="D203" i="1"/>
  <c r="D204" i="1"/>
  <c r="D205" i="1"/>
  <c r="D206" i="1"/>
  <c r="D207" i="1"/>
  <c r="D208" i="1"/>
  <c r="N208" i="1"/>
  <c r="D209" i="1"/>
  <c r="D210" i="1"/>
  <c r="D211" i="1"/>
  <c r="D212" i="1"/>
  <c r="D213" i="1"/>
  <c r="D214" i="1"/>
  <c r="D215" i="1"/>
  <c r="D216" i="1"/>
  <c r="N216" i="1"/>
  <c r="D217" i="1"/>
  <c r="D218" i="1"/>
  <c r="D219" i="1"/>
  <c r="D220" i="1"/>
  <c r="D221" i="1"/>
  <c r="D222" i="1"/>
  <c r="D223" i="1"/>
  <c r="D224" i="1"/>
  <c r="D225" i="1"/>
  <c r="D226" i="1"/>
  <c r="D227" i="1"/>
  <c r="D228" i="1"/>
  <c r="D229" i="1"/>
  <c r="D230" i="1"/>
  <c r="D231" i="1"/>
  <c r="D232" i="1"/>
  <c r="D233" i="1"/>
  <c r="D234" i="1"/>
  <c r="D235" i="1"/>
  <c r="D236" i="1"/>
  <c r="D237" i="1"/>
  <c r="D238" i="1"/>
  <c r="D239" i="1"/>
  <c r="D240" i="1"/>
  <c r="D241" i="1"/>
  <c r="D242" i="1"/>
  <c r="D243" i="1"/>
  <c r="D244" i="1"/>
  <c r="D245" i="1"/>
  <c r="D246" i="1"/>
  <c r="D247" i="1"/>
  <c r="D248" i="1"/>
  <c r="D249" i="1"/>
  <c r="D250" i="1"/>
  <c r="D251" i="1"/>
  <c r="D252" i="1"/>
  <c r="D253" i="1"/>
  <c r="D254" i="1"/>
  <c r="D255" i="1"/>
  <c r="D256" i="1"/>
  <c r="D257" i="1"/>
  <c r="D258" i="1"/>
  <c r="D259" i="1"/>
  <c r="D260" i="1"/>
  <c r="D261" i="1"/>
  <c r="D262" i="1"/>
  <c r="D263" i="1"/>
  <c r="D264" i="1"/>
  <c r="D265" i="1"/>
  <c r="D266" i="1"/>
  <c r="D267" i="1"/>
  <c r="D268" i="1"/>
  <c r="D269" i="1"/>
  <c r="D270" i="1"/>
  <c r="D271" i="1"/>
  <c r="D272" i="1"/>
  <c r="D273" i="1"/>
  <c r="D274" i="1"/>
  <c r="D275" i="1"/>
  <c r="D276" i="1"/>
  <c r="D277" i="1"/>
  <c r="D278" i="1"/>
  <c r="D279" i="1"/>
  <c r="D280" i="1"/>
  <c r="D281" i="1"/>
  <c r="D282" i="1"/>
  <c r="D283" i="1"/>
  <c r="D284" i="1"/>
  <c r="D285" i="1"/>
  <c r="D286" i="1"/>
  <c r="D287" i="1"/>
  <c r="D288" i="1"/>
  <c r="D289" i="1"/>
  <c r="D290" i="1"/>
  <c r="D291" i="1"/>
  <c r="D292" i="1"/>
  <c r="D293" i="1"/>
  <c r="D294" i="1"/>
  <c r="D295" i="1"/>
  <c r="D296" i="1"/>
  <c r="D297" i="1"/>
  <c r="D298" i="1"/>
  <c r="D299" i="1"/>
  <c r="D300" i="1"/>
  <c r="D301" i="1"/>
  <c r="D302" i="1"/>
  <c r="D303" i="1"/>
  <c r="D304" i="1"/>
  <c r="D305" i="1"/>
  <c r="D306" i="1"/>
  <c r="D307" i="1"/>
  <c r="D308" i="1"/>
  <c r="D309" i="1"/>
  <c r="D310" i="1"/>
  <c r="D311" i="1"/>
  <c r="D312" i="1"/>
  <c r="D313" i="1"/>
  <c r="D314" i="1"/>
  <c r="D315" i="1"/>
  <c r="D316" i="1"/>
  <c r="D317" i="1"/>
  <c r="D318" i="1"/>
  <c r="D319" i="1"/>
  <c r="D320" i="1"/>
  <c r="D321" i="1"/>
  <c r="D322" i="1"/>
  <c r="D323" i="1"/>
  <c r="D324" i="1"/>
  <c r="D325" i="1"/>
  <c r="D326" i="1"/>
  <c r="D327" i="1"/>
  <c r="D328" i="1"/>
  <c r="D329" i="1"/>
  <c r="D330" i="1"/>
  <c r="D331" i="1"/>
  <c r="D332" i="1"/>
  <c r="D333" i="1"/>
  <c r="D334" i="1"/>
  <c r="D335" i="1"/>
  <c r="D336" i="1"/>
  <c r="D337" i="1"/>
  <c r="D338" i="1"/>
  <c r="D339" i="1"/>
  <c r="D340" i="1"/>
  <c r="D341" i="1"/>
  <c r="D342" i="1"/>
  <c r="D343" i="1"/>
  <c r="D344" i="1"/>
  <c r="D345" i="1"/>
  <c r="D346" i="1"/>
  <c r="D347" i="1"/>
  <c r="D348" i="1"/>
  <c r="D349" i="1"/>
  <c r="D350" i="1"/>
  <c r="D351" i="1"/>
  <c r="D352" i="1"/>
  <c r="D353" i="1"/>
  <c r="D354" i="1"/>
  <c r="D355" i="1"/>
  <c r="D356" i="1"/>
  <c r="D357" i="1"/>
  <c r="D358" i="1"/>
  <c r="D359" i="1"/>
  <c r="D360" i="1"/>
  <c r="D361" i="1"/>
  <c r="D362" i="1"/>
  <c r="D363" i="1"/>
  <c r="D364" i="1"/>
  <c r="D365" i="1"/>
  <c r="D366" i="1"/>
  <c r="D367" i="1"/>
  <c r="D368" i="1"/>
  <c r="D369" i="1"/>
  <c r="D370" i="1"/>
  <c r="D371" i="1"/>
  <c r="D372" i="1"/>
  <c r="D373" i="1"/>
  <c r="D374" i="1"/>
  <c r="D375" i="1"/>
  <c r="D376" i="1"/>
  <c r="D377" i="1"/>
  <c r="D378" i="1"/>
  <c r="D379" i="1"/>
  <c r="D380" i="1"/>
  <c r="D381" i="1"/>
  <c r="D382" i="1"/>
  <c r="D383" i="1"/>
  <c r="D384" i="1"/>
  <c r="D385" i="1"/>
  <c r="D386" i="1"/>
  <c r="D387" i="1"/>
  <c r="D388" i="1"/>
  <c r="D389" i="1"/>
  <c r="D390" i="1"/>
  <c r="D391" i="1"/>
  <c r="D392" i="1"/>
  <c r="D393" i="1"/>
  <c r="D394" i="1"/>
  <c r="D395" i="1"/>
  <c r="D396" i="1"/>
  <c r="D397" i="1"/>
  <c r="D398" i="1"/>
  <c r="D399" i="1"/>
  <c r="D400" i="1"/>
  <c r="D401" i="1"/>
  <c r="D402" i="1"/>
  <c r="D403" i="1"/>
  <c r="D404" i="1"/>
  <c r="D405" i="1"/>
  <c r="D406" i="1"/>
  <c r="D407" i="1"/>
  <c r="D408" i="1"/>
  <c r="D409" i="1"/>
  <c r="D410" i="1"/>
  <c r="D411" i="1"/>
  <c r="D412" i="1"/>
  <c r="D413" i="1"/>
  <c r="D414" i="1"/>
  <c r="D415" i="1"/>
  <c r="D416" i="1"/>
  <c r="D417" i="1"/>
  <c r="D418" i="1"/>
  <c r="D419" i="1"/>
  <c r="D420" i="1"/>
  <c r="D421" i="1"/>
  <c r="D422" i="1"/>
  <c r="D423" i="1"/>
  <c r="D424" i="1"/>
  <c r="D425" i="1"/>
  <c r="D426" i="1"/>
  <c r="D427" i="1"/>
  <c r="D428" i="1"/>
  <c r="D429" i="1"/>
  <c r="D430" i="1"/>
  <c r="D431" i="1"/>
  <c r="D432" i="1"/>
  <c r="D433" i="1"/>
  <c r="D434" i="1"/>
  <c r="D435" i="1"/>
  <c r="D436" i="1"/>
  <c r="D437" i="1"/>
  <c r="D438" i="1"/>
  <c r="D439" i="1"/>
  <c r="D440" i="1"/>
  <c r="D441" i="1"/>
  <c r="D442" i="1"/>
  <c r="D443" i="1"/>
  <c r="D444" i="1"/>
  <c r="D445" i="1"/>
  <c r="D446" i="1"/>
  <c r="D447" i="1"/>
  <c r="D448" i="1"/>
  <c r="D449" i="1"/>
  <c r="D450" i="1"/>
  <c r="D451" i="1"/>
  <c r="D452" i="1"/>
  <c r="D453" i="1"/>
  <c r="D454" i="1"/>
  <c r="D455" i="1"/>
  <c r="D456" i="1"/>
  <c r="D457" i="1"/>
  <c r="D458" i="1"/>
  <c r="D459" i="1"/>
  <c r="D460" i="1"/>
  <c r="D461" i="1"/>
  <c r="D462" i="1"/>
  <c r="D463" i="1"/>
  <c r="D464" i="1"/>
  <c r="D465" i="1"/>
  <c r="D466" i="1"/>
  <c r="D467" i="1"/>
  <c r="D468" i="1"/>
  <c r="D469" i="1"/>
  <c r="D470" i="1"/>
  <c r="D471" i="1"/>
  <c r="D472" i="1"/>
  <c r="D473" i="1"/>
  <c r="D474" i="1"/>
  <c r="D475" i="1"/>
  <c r="D476" i="1"/>
  <c r="D477" i="1"/>
  <c r="D478" i="1"/>
  <c r="D479" i="1"/>
  <c r="D480" i="1"/>
  <c r="D481" i="1"/>
  <c r="D482" i="1"/>
  <c r="D483" i="1"/>
  <c r="D484" i="1"/>
  <c r="D485" i="1"/>
  <c r="D486" i="1"/>
  <c r="D487" i="1"/>
  <c r="D488" i="1"/>
  <c r="D489" i="1"/>
  <c r="D490" i="1"/>
  <c r="D491" i="1"/>
  <c r="D492" i="1"/>
  <c r="D493" i="1"/>
  <c r="D494" i="1"/>
  <c r="D495" i="1"/>
  <c r="D496" i="1"/>
  <c r="D497" i="1"/>
  <c r="D498" i="1"/>
  <c r="D499" i="1"/>
  <c r="D500" i="1"/>
  <c r="D501" i="1"/>
  <c r="D502" i="1"/>
  <c r="D503" i="1"/>
  <c r="D504" i="1"/>
  <c r="D505" i="1"/>
  <c r="D506" i="1"/>
  <c r="D507" i="1"/>
  <c r="D508" i="1"/>
  <c r="D509" i="1"/>
  <c r="D510" i="1"/>
  <c r="D511" i="1"/>
  <c r="D512" i="1"/>
  <c r="D513" i="1"/>
  <c r="D514" i="1"/>
  <c r="D515" i="1"/>
  <c r="D516" i="1"/>
  <c r="D517" i="1"/>
  <c r="D518" i="1"/>
  <c r="D519" i="1"/>
  <c r="D520" i="1"/>
  <c r="D521" i="1"/>
  <c r="D522" i="1"/>
  <c r="D523" i="1"/>
  <c r="D524" i="1"/>
  <c r="D525" i="1"/>
  <c r="D526" i="1"/>
  <c r="D527" i="1"/>
  <c r="D528" i="1"/>
  <c r="D529" i="1"/>
  <c r="D530" i="1"/>
  <c r="D531" i="1"/>
  <c r="D532" i="1"/>
  <c r="D533" i="1"/>
  <c r="D534" i="1"/>
  <c r="D535" i="1"/>
  <c r="D536" i="1"/>
  <c r="D537" i="1"/>
  <c r="D538" i="1"/>
  <c r="D539" i="1"/>
  <c r="D540" i="1"/>
  <c r="D541" i="1"/>
  <c r="D542" i="1"/>
  <c r="D543" i="1"/>
  <c r="D544" i="1"/>
  <c r="D545" i="1"/>
  <c r="D546" i="1"/>
  <c r="D547" i="1"/>
  <c r="D548" i="1"/>
  <c r="D549" i="1"/>
  <c r="D550" i="1"/>
  <c r="D551" i="1"/>
  <c r="D552" i="1"/>
  <c r="D553" i="1"/>
  <c r="D554" i="1"/>
  <c r="D555" i="1"/>
  <c r="D556" i="1"/>
  <c r="D557" i="1"/>
  <c r="D558" i="1"/>
  <c r="D559" i="1"/>
  <c r="D560" i="1"/>
  <c r="D561" i="1"/>
  <c r="D562" i="1"/>
  <c r="D563" i="1"/>
  <c r="D564" i="1"/>
  <c r="D565" i="1"/>
  <c r="D566" i="1"/>
  <c r="D567" i="1"/>
  <c r="D568" i="1"/>
  <c r="D569" i="1"/>
  <c r="D570" i="1"/>
  <c r="D571" i="1"/>
  <c r="D572" i="1"/>
  <c r="D573" i="1"/>
  <c r="D574" i="1"/>
  <c r="D575" i="1"/>
  <c r="D576" i="1"/>
  <c r="D577" i="1"/>
  <c r="D578" i="1"/>
  <c r="D579" i="1"/>
  <c r="D10" i="1"/>
  <c r="N212" i="1"/>
  <c r="N204" i="1"/>
  <c r="N196" i="1"/>
  <c r="N188" i="1"/>
  <c r="N180" i="1"/>
  <c r="N172" i="1"/>
  <c r="N164" i="1"/>
  <c r="N156" i="1"/>
  <c r="N148" i="1"/>
  <c r="N140" i="1"/>
  <c r="N132" i="1"/>
  <c r="N124" i="1"/>
  <c r="N116" i="1"/>
  <c r="N108" i="1"/>
  <c r="N100" i="1"/>
  <c r="N92" i="1"/>
  <c r="N84" i="1"/>
  <c r="N76" i="1"/>
  <c r="N68" i="1"/>
  <c r="N60" i="1"/>
  <c r="N52" i="1"/>
  <c r="N44" i="1"/>
  <c r="N36" i="1"/>
  <c r="N28" i="1"/>
  <c r="N20" i="1"/>
  <c r="N12" i="1"/>
  <c r="N10" i="1"/>
  <c r="N576" i="1"/>
  <c r="N572" i="1"/>
  <c r="N568" i="1"/>
  <c r="N564" i="1"/>
  <c r="N560" i="1"/>
  <c r="N556" i="1"/>
  <c r="N552" i="1"/>
  <c r="N548" i="1"/>
  <c r="N544" i="1"/>
  <c r="N540" i="1"/>
  <c r="N536" i="1"/>
  <c r="N532" i="1"/>
  <c r="N528" i="1"/>
  <c r="N524" i="1"/>
  <c r="N520" i="1"/>
  <c r="N516" i="1"/>
  <c r="N512" i="1"/>
  <c r="N508" i="1"/>
  <c r="N504" i="1"/>
  <c r="N500" i="1"/>
  <c r="N496" i="1"/>
  <c r="N492" i="1"/>
  <c r="N488" i="1"/>
  <c r="N484" i="1"/>
  <c r="N480" i="1"/>
  <c r="N476" i="1"/>
  <c r="N472" i="1"/>
  <c r="N468" i="1"/>
  <c r="N464" i="1"/>
  <c r="N460" i="1"/>
  <c r="N456" i="1"/>
  <c r="N452" i="1"/>
  <c r="N448" i="1"/>
  <c r="N444" i="1"/>
  <c r="N440" i="1"/>
  <c r="N436" i="1"/>
  <c r="N432" i="1"/>
  <c r="N428" i="1"/>
  <c r="N424" i="1"/>
  <c r="N420" i="1"/>
  <c r="N416" i="1"/>
  <c r="N412" i="1"/>
  <c r="N408" i="1"/>
  <c r="N404" i="1"/>
  <c r="N400" i="1"/>
  <c r="N396" i="1"/>
  <c r="N392" i="1"/>
  <c r="N388" i="1"/>
  <c r="N384" i="1"/>
  <c r="N380" i="1"/>
  <c r="N376" i="1"/>
  <c r="N372" i="1"/>
  <c r="N368" i="1"/>
  <c r="N364" i="1"/>
  <c r="N360" i="1"/>
  <c r="N356" i="1"/>
  <c r="N352" i="1"/>
  <c r="N348" i="1"/>
  <c r="N344" i="1"/>
  <c r="N340" i="1"/>
  <c r="N336" i="1"/>
  <c r="N332" i="1"/>
  <c r="N328" i="1"/>
  <c r="N324" i="1"/>
  <c r="N320" i="1"/>
  <c r="N316" i="1"/>
  <c r="N312" i="1"/>
  <c r="N308" i="1"/>
  <c r="N304" i="1"/>
  <c r="N300" i="1"/>
  <c r="N296" i="1"/>
  <c r="N292" i="1"/>
  <c r="N288" i="1"/>
  <c r="N284" i="1"/>
  <c r="N280" i="1"/>
  <c r="N276" i="1"/>
  <c r="N272" i="1"/>
  <c r="N268" i="1"/>
  <c r="N264" i="1"/>
  <c r="N260" i="1"/>
  <c r="N256" i="1"/>
  <c r="N252" i="1"/>
  <c r="N248" i="1"/>
  <c r="N244" i="1"/>
  <c r="N240" i="1"/>
  <c r="N236" i="1"/>
  <c r="N232" i="1"/>
  <c r="N228" i="1"/>
  <c r="N224" i="1"/>
  <c r="N220" i="1"/>
  <c r="N51" i="1"/>
  <c r="N47" i="1"/>
  <c r="N43" i="1"/>
  <c r="N39" i="1"/>
  <c r="N35" i="1"/>
  <c r="N31" i="1"/>
  <c r="N27" i="1"/>
  <c r="N23" i="1"/>
  <c r="N19" i="1"/>
  <c r="N15" i="1"/>
  <c r="N11" i="1"/>
  <c r="N94" i="1"/>
  <c r="N90" i="1"/>
  <c r="N86" i="1"/>
  <c r="N82" i="1"/>
  <c r="N78" i="1"/>
  <c r="N74" i="1"/>
  <c r="N70" i="1"/>
  <c r="N66" i="1"/>
  <c r="N62" i="1"/>
  <c r="N58" i="1"/>
  <c r="N54" i="1"/>
  <c r="N50" i="1"/>
  <c r="N46" i="1"/>
  <c r="N42" i="1"/>
  <c r="N38" i="1"/>
  <c r="N34" i="1"/>
  <c r="N30" i="1"/>
  <c r="N26" i="1"/>
  <c r="N22" i="1"/>
  <c r="N18" i="1"/>
  <c r="N14" i="1"/>
  <c r="N53" i="1"/>
  <c r="N49" i="1"/>
  <c r="N45" i="1"/>
  <c r="N41" i="1"/>
  <c r="N37" i="1"/>
  <c r="N33" i="1"/>
  <c r="N29" i="1"/>
  <c r="N25" i="1"/>
  <c r="N21" i="1"/>
  <c r="N17" i="1"/>
  <c r="N13" i="1"/>
  <c r="N579" i="1"/>
  <c r="N575" i="1"/>
  <c r="N571" i="1"/>
  <c r="N567" i="1"/>
  <c r="N563" i="1"/>
  <c r="N559" i="1"/>
  <c r="N555" i="1"/>
  <c r="N551" i="1"/>
  <c r="N547" i="1"/>
  <c r="N543" i="1"/>
  <c r="N539" i="1"/>
  <c r="N535" i="1"/>
  <c r="N531" i="1"/>
  <c r="N527" i="1"/>
  <c r="N523" i="1"/>
  <c r="N519" i="1"/>
  <c r="N515" i="1"/>
  <c r="N511" i="1"/>
  <c r="N507" i="1"/>
  <c r="N503" i="1"/>
  <c r="N499" i="1"/>
  <c r="N495" i="1"/>
  <c r="N491" i="1"/>
  <c r="N487" i="1"/>
  <c r="N483" i="1"/>
  <c r="N479" i="1"/>
  <c r="N475" i="1"/>
  <c r="N471" i="1"/>
  <c r="N467" i="1"/>
  <c r="N463" i="1"/>
  <c r="N459" i="1"/>
  <c r="N455" i="1"/>
  <c r="N451" i="1"/>
  <c r="N447" i="1"/>
  <c r="N443" i="1"/>
  <c r="N439" i="1"/>
  <c r="N435" i="1"/>
  <c r="N431" i="1"/>
  <c r="N427" i="1"/>
  <c r="N423" i="1"/>
  <c r="N419" i="1"/>
  <c r="N415" i="1"/>
  <c r="N411" i="1"/>
  <c r="N407" i="1"/>
  <c r="N403" i="1"/>
  <c r="N399" i="1"/>
  <c r="N395" i="1"/>
  <c r="N391" i="1"/>
  <c r="N387" i="1"/>
  <c r="N383" i="1"/>
  <c r="N379" i="1"/>
  <c r="N375" i="1"/>
  <c r="N371" i="1"/>
  <c r="N367" i="1"/>
  <c r="N363" i="1"/>
  <c r="N359" i="1"/>
  <c r="N355" i="1"/>
  <c r="N351" i="1"/>
  <c r="N347" i="1"/>
  <c r="N343" i="1"/>
  <c r="N339" i="1"/>
  <c r="N335" i="1"/>
  <c r="N331" i="1"/>
  <c r="N327" i="1"/>
  <c r="N323" i="1"/>
  <c r="N319" i="1"/>
  <c r="N315" i="1"/>
  <c r="N311" i="1"/>
  <c r="N307" i="1"/>
  <c r="N303" i="1"/>
  <c r="N299" i="1"/>
  <c r="N295" i="1"/>
  <c r="N291" i="1"/>
  <c r="N287" i="1"/>
  <c r="N283" i="1"/>
  <c r="N279" i="1"/>
  <c r="N275" i="1"/>
  <c r="N271" i="1"/>
  <c r="N267" i="1"/>
  <c r="N263" i="1"/>
  <c r="N259" i="1"/>
  <c r="N255" i="1"/>
  <c r="N251" i="1"/>
  <c r="N247" i="1"/>
  <c r="N243" i="1"/>
  <c r="N239" i="1"/>
  <c r="N235" i="1"/>
  <c r="N231" i="1"/>
  <c r="N227" i="1"/>
  <c r="N223" i="1"/>
  <c r="N219" i="1"/>
  <c r="N215" i="1"/>
  <c r="N211" i="1"/>
  <c r="N207" i="1"/>
  <c r="N203" i="1"/>
  <c r="N199" i="1"/>
  <c r="N195" i="1"/>
  <c r="N191" i="1"/>
  <c r="N187" i="1"/>
  <c r="N183" i="1"/>
  <c r="N179" i="1"/>
  <c r="N175" i="1"/>
  <c r="N171" i="1"/>
  <c r="N167" i="1"/>
  <c r="N163" i="1"/>
  <c r="N159" i="1"/>
  <c r="N155" i="1"/>
  <c r="N151" i="1"/>
  <c r="N147" i="1"/>
  <c r="N143" i="1"/>
  <c r="N139" i="1"/>
  <c r="N135" i="1"/>
  <c r="N131" i="1"/>
  <c r="N127" i="1"/>
  <c r="N123" i="1"/>
  <c r="N119" i="1"/>
  <c r="N115" i="1"/>
  <c r="N111" i="1"/>
  <c r="N107" i="1"/>
  <c r="N103" i="1"/>
  <c r="N99" i="1"/>
  <c r="N95" i="1"/>
  <c r="N91" i="1"/>
  <c r="N87" i="1"/>
  <c r="N83" i="1"/>
  <c r="N79" i="1"/>
  <c r="N75" i="1"/>
  <c r="N71" i="1"/>
  <c r="N67" i="1"/>
  <c r="N63" i="1"/>
  <c r="N59" i="1"/>
  <c r="N55" i="1"/>
  <c r="N574" i="1"/>
  <c r="N566" i="1"/>
  <c r="N558" i="1"/>
  <c r="N550" i="1"/>
  <c r="N542" i="1"/>
  <c r="N534" i="1"/>
  <c r="N526" i="1"/>
  <c r="N518" i="1"/>
  <c r="N510" i="1"/>
  <c r="N502" i="1"/>
  <c r="N498" i="1"/>
  <c r="N490" i="1"/>
  <c r="N482" i="1"/>
  <c r="N474" i="1"/>
  <c r="N466" i="1"/>
  <c r="N458" i="1"/>
  <c r="N450" i="1"/>
  <c r="N442" i="1"/>
  <c r="N430" i="1"/>
  <c r="N422" i="1"/>
  <c r="N414" i="1"/>
  <c r="N406" i="1"/>
  <c r="N402" i="1"/>
  <c r="N390" i="1"/>
  <c r="N382" i="1"/>
  <c r="N374" i="1"/>
  <c r="N370" i="1"/>
  <c r="N362" i="1"/>
  <c r="N354" i="1"/>
  <c r="N346" i="1"/>
  <c r="N342" i="1"/>
  <c r="N334" i="1"/>
  <c r="N330" i="1"/>
  <c r="N326" i="1"/>
  <c r="N322" i="1"/>
  <c r="N318" i="1"/>
  <c r="N314" i="1"/>
  <c r="N310" i="1"/>
  <c r="N306" i="1"/>
  <c r="N298" i="1"/>
  <c r="N294" i="1"/>
  <c r="N290" i="1"/>
  <c r="N286" i="1"/>
  <c r="N282" i="1"/>
  <c r="N278" i="1"/>
  <c r="N274" i="1"/>
  <c r="N270" i="1"/>
  <c r="N266" i="1"/>
  <c r="N262" i="1"/>
  <c r="N258" i="1"/>
  <c r="N254" i="1"/>
  <c r="N250" i="1"/>
  <c r="N246" i="1"/>
  <c r="N242" i="1"/>
  <c r="N238" i="1"/>
  <c r="N234" i="1"/>
  <c r="N230" i="1"/>
  <c r="N226" i="1"/>
  <c r="N222" i="1"/>
  <c r="N218" i="1"/>
  <c r="N214" i="1"/>
  <c r="N210" i="1"/>
  <c r="N206" i="1"/>
  <c r="N202" i="1"/>
  <c r="N198" i="1"/>
  <c r="N194" i="1"/>
  <c r="N190" i="1"/>
  <c r="N186" i="1"/>
  <c r="N182" i="1"/>
  <c r="N178" i="1"/>
  <c r="N174" i="1"/>
  <c r="N170" i="1"/>
  <c r="N166" i="1"/>
  <c r="N162" i="1"/>
  <c r="N158" i="1"/>
  <c r="N154" i="1"/>
  <c r="N150" i="1"/>
  <c r="N146" i="1"/>
  <c r="N142" i="1"/>
  <c r="N138" i="1"/>
  <c r="N134" i="1"/>
  <c r="N130" i="1"/>
  <c r="N126" i="1"/>
  <c r="N122" i="1"/>
  <c r="N118" i="1"/>
  <c r="N114" i="1"/>
  <c r="N110" i="1"/>
  <c r="N106" i="1"/>
  <c r="N102" i="1"/>
  <c r="N98" i="1"/>
  <c r="N578" i="1"/>
  <c r="N570" i="1"/>
  <c r="N562" i="1"/>
  <c r="N554" i="1"/>
  <c r="N546" i="1"/>
  <c r="N538" i="1"/>
  <c r="N530" i="1"/>
  <c r="N522" i="1"/>
  <c r="N514" i="1"/>
  <c r="N506" i="1"/>
  <c r="N494" i="1"/>
  <c r="N486" i="1"/>
  <c r="N478" i="1"/>
  <c r="N470" i="1"/>
  <c r="N462" i="1"/>
  <c r="N454" i="1"/>
  <c r="N446" i="1"/>
  <c r="N438" i="1"/>
  <c r="N434" i="1"/>
  <c r="N426" i="1"/>
  <c r="N418" i="1"/>
  <c r="N410" i="1"/>
  <c r="N398" i="1"/>
  <c r="N394" i="1"/>
  <c r="N386" i="1"/>
  <c r="N378" i="1"/>
  <c r="N366" i="1"/>
  <c r="N358" i="1"/>
  <c r="N350" i="1"/>
  <c r="N338" i="1"/>
  <c r="N302" i="1"/>
  <c r="N577" i="1"/>
  <c r="N573" i="1"/>
  <c r="N569" i="1"/>
  <c r="N565" i="1"/>
  <c r="N561" i="1"/>
  <c r="N557" i="1"/>
  <c r="N553" i="1"/>
  <c r="N549" i="1"/>
  <c r="N545" i="1"/>
  <c r="N541" i="1"/>
  <c r="N537" i="1"/>
  <c r="N533" i="1"/>
  <c r="N529" i="1"/>
  <c r="N525" i="1"/>
  <c r="N521" i="1"/>
  <c r="N517" i="1"/>
  <c r="N513" i="1"/>
  <c r="N509" i="1"/>
  <c r="N505" i="1"/>
  <c r="N501" i="1"/>
  <c r="N497" i="1"/>
  <c r="N493" i="1"/>
  <c r="N489" i="1"/>
  <c r="N485" i="1"/>
  <c r="N481" i="1"/>
  <c r="N477" i="1"/>
  <c r="N473" i="1"/>
  <c r="N469" i="1"/>
  <c r="N465" i="1"/>
  <c r="N461" i="1"/>
  <c r="N457" i="1"/>
  <c r="N453" i="1"/>
  <c r="N449" i="1"/>
  <c r="N445" i="1"/>
  <c r="N441" i="1"/>
  <c r="N437" i="1"/>
  <c r="N433" i="1"/>
  <c r="N429" i="1"/>
  <c r="N425" i="1"/>
  <c r="N421" i="1"/>
  <c r="N417" i="1"/>
  <c r="N413" i="1"/>
  <c r="N409" i="1"/>
  <c r="N405" i="1"/>
  <c r="N401" i="1"/>
  <c r="N397" i="1"/>
  <c r="N393" i="1"/>
  <c r="N389" i="1"/>
  <c r="N385" i="1"/>
  <c r="N381" i="1"/>
  <c r="N377" i="1"/>
  <c r="N373" i="1"/>
  <c r="N369" i="1"/>
  <c r="N365" i="1"/>
  <c r="N361" i="1"/>
  <c r="N357" i="1"/>
  <c r="N353" i="1"/>
  <c r="N349" i="1"/>
  <c r="N345" i="1"/>
  <c r="N341" i="1"/>
  <c r="N337" i="1"/>
  <c r="N333" i="1"/>
  <c r="N329" i="1"/>
  <c r="N325" i="1"/>
  <c r="N321" i="1"/>
  <c r="N317" i="1"/>
  <c r="N313" i="1"/>
  <c r="N309" i="1"/>
  <c r="N305" i="1"/>
  <c r="N301" i="1"/>
  <c r="N297" i="1"/>
  <c r="N293" i="1"/>
  <c r="N289" i="1"/>
  <c r="N285" i="1"/>
  <c r="N281" i="1"/>
  <c r="N277" i="1"/>
  <c r="N273" i="1"/>
  <c r="N269" i="1"/>
  <c r="N265" i="1"/>
  <c r="N261" i="1"/>
  <c r="N257" i="1"/>
  <c r="N253" i="1"/>
  <c r="N249" i="1"/>
  <c r="N245" i="1"/>
  <c r="N241" i="1"/>
  <c r="N237" i="1"/>
  <c r="N233" i="1"/>
  <c r="N229" i="1"/>
  <c r="N225" i="1"/>
  <c r="N221" i="1"/>
  <c r="N217" i="1"/>
  <c r="N213" i="1"/>
  <c r="N209" i="1"/>
  <c r="N205" i="1"/>
  <c r="N201" i="1"/>
  <c r="N197" i="1"/>
  <c r="N193" i="1"/>
  <c r="N189" i="1"/>
  <c r="N185" i="1"/>
  <c r="N181" i="1"/>
  <c r="N177" i="1"/>
  <c r="N173" i="1"/>
  <c r="N169" i="1"/>
  <c r="N165" i="1"/>
  <c r="N161" i="1"/>
  <c r="N157" i="1"/>
  <c r="N153" i="1"/>
  <c r="N149" i="1"/>
  <c r="N145" i="1"/>
  <c r="N141" i="1"/>
  <c r="N137" i="1"/>
  <c r="N133" i="1"/>
  <c r="N129" i="1"/>
  <c r="N125" i="1"/>
  <c r="N121" i="1"/>
  <c r="N117" i="1"/>
  <c r="N113" i="1"/>
  <c r="N109" i="1"/>
  <c r="N105" i="1"/>
  <c r="N101" i="1"/>
  <c r="N97" i="1"/>
  <c r="N93" i="1"/>
  <c r="N89" i="1"/>
  <c r="N85" i="1"/>
  <c r="N81" i="1"/>
  <c r="N77" i="1"/>
  <c r="N73" i="1"/>
  <c r="N69" i="1"/>
  <c r="N65" i="1"/>
  <c r="N61" i="1"/>
  <c r="N57" i="1"/>
  <c r="M580" i="1"/>
  <c r="I580" i="1"/>
  <c r="D580" i="1"/>
  <c r="L580" i="1"/>
  <c r="K580" i="1"/>
  <c r="G580" i="1"/>
  <c r="H580" i="1"/>
  <c r="E580" i="1"/>
  <c r="J580" i="1"/>
  <c r="F580" i="1"/>
  <c r="N580" i="6"/>
  <c r="N580" i="1"/>
</calcChain>
</file>

<file path=xl/sharedStrings.xml><?xml version="1.0" encoding="utf-8"?>
<sst xmlns="http://schemas.openxmlformats.org/spreadsheetml/2006/main" count="4634" uniqueCount="1163">
  <si>
    <t>Clave de Municipio</t>
  </si>
  <si>
    <t>Municipio</t>
  </si>
  <si>
    <t>20% de Tenencia Federal</t>
  </si>
  <si>
    <t xml:space="preserve">ISR </t>
  </si>
  <si>
    <t>Hidrocarburos</t>
  </si>
  <si>
    <t>total</t>
  </si>
  <si>
    <t>001</t>
  </si>
  <si>
    <t>ABEJONES</t>
  </si>
  <si>
    <t>002</t>
  </si>
  <si>
    <t>ACATLAN DE PEREZ FIGUEROA</t>
  </si>
  <si>
    <t>003</t>
  </si>
  <si>
    <t>ASUNCION CACALOTEPEC</t>
  </si>
  <si>
    <t>004</t>
  </si>
  <si>
    <t>ASUNCION CUYOTEPEJI</t>
  </si>
  <si>
    <t>005</t>
  </si>
  <si>
    <t>ASUNCION IXTALTEPEC</t>
  </si>
  <si>
    <t>006</t>
  </si>
  <si>
    <t>ASUNCION NOCHIXTLAN</t>
  </si>
  <si>
    <t>007</t>
  </si>
  <si>
    <t>ASUNCION OCOTLAN</t>
  </si>
  <si>
    <t>008</t>
  </si>
  <si>
    <t>ASUNCION TLACOLULITA</t>
  </si>
  <si>
    <t>009</t>
  </si>
  <si>
    <t>AYOTZINTEPEC</t>
  </si>
  <si>
    <t>010</t>
  </si>
  <si>
    <t>EL BARRIO DE LA SOLEDAD</t>
  </si>
  <si>
    <t>011</t>
  </si>
  <si>
    <t>CALIHUALA</t>
  </si>
  <si>
    <t>012</t>
  </si>
  <si>
    <t>CANDELARIA LOXICHA</t>
  </si>
  <si>
    <t>013</t>
  </si>
  <si>
    <t>CIENEGA DE ZIMATLAN</t>
  </si>
  <si>
    <t>014</t>
  </si>
  <si>
    <t>CIUDAD IXTEPEC</t>
  </si>
  <si>
    <t>015</t>
  </si>
  <si>
    <t>COATECAS ALTAS</t>
  </si>
  <si>
    <t>016</t>
  </si>
  <si>
    <t>COICOYAN DE LAS FLORES</t>
  </si>
  <si>
    <t>017</t>
  </si>
  <si>
    <t>LA COMPAÑIA</t>
  </si>
  <si>
    <t>018</t>
  </si>
  <si>
    <t>CONCEPCION BUENAVISTA</t>
  </si>
  <si>
    <t>019</t>
  </si>
  <si>
    <t>CONCEPCION PAPALO</t>
  </si>
  <si>
    <t>020</t>
  </si>
  <si>
    <t>CONSTANCIA DEL ROSARIO</t>
  </si>
  <si>
    <t>021</t>
  </si>
  <si>
    <t>COSOLAPA</t>
  </si>
  <si>
    <t>022</t>
  </si>
  <si>
    <t>COSOLTEPEC</t>
  </si>
  <si>
    <t>023</t>
  </si>
  <si>
    <t>CUILAPAM DE GUERRERO</t>
  </si>
  <si>
    <t>024</t>
  </si>
  <si>
    <t>CUYAMECALCO VILLA DE ZARAGOZA</t>
  </si>
  <si>
    <t>025</t>
  </si>
  <si>
    <t>CHAHUITES</t>
  </si>
  <si>
    <t>026</t>
  </si>
  <si>
    <t>CHALCATONGO DE HIDALGO</t>
  </si>
  <si>
    <t>027</t>
  </si>
  <si>
    <t>CHIQUIHUITLAN DE BENITO JUAREZ</t>
  </si>
  <si>
    <t>028</t>
  </si>
  <si>
    <t>HEROICA CIUDAD DE EJUTLA DE CRESPO</t>
  </si>
  <si>
    <t>029</t>
  </si>
  <si>
    <t>ELOXOCHITLAN DE FLORES MAGON</t>
  </si>
  <si>
    <t>030</t>
  </si>
  <si>
    <t>EL ESPINAL</t>
  </si>
  <si>
    <t>031</t>
  </si>
  <si>
    <t>TAMAZULAPAM DEL ESPIRITU SANTO</t>
  </si>
  <si>
    <t>032</t>
  </si>
  <si>
    <t>FRESNILLO DE TRUJANO</t>
  </si>
  <si>
    <t>033</t>
  </si>
  <si>
    <t>GUADALUPE ETLA</t>
  </si>
  <si>
    <t>034</t>
  </si>
  <si>
    <t>GUADALUPE DE RAMIREZ</t>
  </si>
  <si>
    <t>035</t>
  </si>
  <si>
    <t>GUELATAO DE JUAREZ</t>
  </si>
  <si>
    <t>036</t>
  </si>
  <si>
    <t>GUEVEA DE HUMBOLDT</t>
  </si>
  <si>
    <t>037</t>
  </si>
  <si>
    <t>MESONES HIDALGO</t>
  </si>
  <si>
    <t>038</t>
  </si>
  <si>
    <t>VILLA HIDALGO</t>
  </si>
  <si>
    <t>039</t>
  </si>
  <si>
    <t>HEROICA CIUDAD DE HUAJUAPAN DE LEON</t>
  </si>
  <si>
    <t>040</t>
  </si>
  <si>
    <t>HUAUTEPEC</t>
  </si>
  <si>
    <t>041</t>
  </si>
  <si>
    <t>HUAUTLA DE JIMENEZ</t>
  </si>
  <si>
    <t>042</t>
  </si>
  <si>
    <t>IXTLAN DE JUAREZ</t>
  </si>
  <si>
    <t>043</t>
  </si>
  <si>
    <t>HEROICA CIUDAD DE JUCHITAN DE ZARAGOZA</t>
  </si>
  <si>
    <t>044</t>
  </si>
  <si>
    <t>LOMA BONITA</t>
  </si>
  <si>
    <t>045</t>
  </si>
  <si>
    <t>MAGDALENA APASCO</t>
  </si>
  <si>
    <t>046</t>
  </si>
  <si>
    <t>MAGDALENA JALTEPEC</t>
  </si>
  <si>
    <t>047</t>
  </si>
  <si>
    <t>SANTA MAGDALENA JICOTLAN</t>
  </si>
  <si>
    <t>048</t>
  </si>
  <si>
    <t>MAGDALENA MIXTEPEC</t>
  </si>
  <si>
    <t>049</t>
  </si>
  <si>
    <t>MAGDALENA OCOTLAN</t>
  </si>
  <si>
    <t>050</t>
  </si>
  <si>
    <t>MAGDALENA PEÑASCO</t>
  </si>
  <si>
    <t>051</t>
  </si>
  <si>
    <t>MAGDALENA TEITIPAC</t>
  </si>
  <si>
    <t>052</t>
  </si>
  <si>
    <t>MAGDALENA TEQUISISTLAN</t>
  </si>
  <si>
    <t>053</t>
  </si>
  <si>
    <t>MAGDALENA TLACOTEPEC</t>
  </si>
  <si>
    <t>054</t>
  </si>
  <si>
    <t>MAGDALENA ZAHUATLAN</t>
  </si>
  <si>
    <t>055</t>
  </si>
  <si>
    <t>MARISCALA DE JUAREZ</t>
  </si>
  <si>
    <t>056</t>
  </si>
  <si>
    <t>MARTIRES DE TACUBAYA</t>
  </si>
  <si>
    <t>057</t>
  </si>
  <si>
    <t>MATIAS ROMERO AVENDAÑO</t>
  </si>
  <si>
    <t>058</t>
  </si>
  <si>
    <t>MAZATLAN VILLA DE FLORES</t>
  </si>
  <si>
    <t>059</t>
  </si>
  <si>
    <t>MIAHUATLAN DE PORFIRIO DIAZ</t>
  </si>
  <si>
    <t>060</t>
  </si>
  <si>
    <t>MIXISTLAN DE LA REFORMA</t>
  </si>
  <si>
    <t>061</t>
  </si>
  <si>
    <t>MONJAS</t>
  </si>
  <si>
    <t>062</t>
  </si>
  <si>
    <t>NATIVIDAD</t>
  </si>
  <si>
    <t>063</t>
  </si>
  <si>
    <t>NAZARENO ETLA</t>
  </si>
  <si>
    <t>064</t>
  </si>
  <si>
    <t>NEJAPA DE MADERO</t>
  </si>
  <si>
    <t>065</t>
  </si>
  <si>
    <t>IXPANTEPEC NIEVES</t>
  </si>
  <si>
    <t>066</t>
  </si>
  <si>
    <t>SANTIAGO NILTEPEC</t>
  </si>
  <si>
    <t>067</t>
  </si>
  <si>
    <t>OAXACA DE JUAREZ</t>
  </si>
  <si>
    <t>068</t>
  </si>
  <si>
    <t>OCOTLAN DE MORELOS</t>
  </si>
  <si>
    <t>069</t>
  </si>
  <si>
    <t>LA PE</t>
  </si>
  <si>
    <t>070</t>
  </si>
  <si>
    <t>PINOTEPA DE DON LUIS</t>
  </si>
  <si>
    <t>071</t>
  </si>
  <si>
    <t>PLUMA HIDALGO</t>
  </si>
  <si>
    <t>072</t>
  </si>
  <si>
    <t>SAN JOSE DEL PROGRESO</t>
  </si>
  <si>
    <t>073</t>
  </si>
  <si>
    <t>PUTLA VILLA DE GUERRERO</t>
  </si>
  <si>
    <t>074</t>
  </si>
  <si>
    <t>SANTA CATARINA QUIOQUITANI</t>
  </si>
  <si>
    <t>075</t>
  </si>
  <si>
    <t>REFORMA DE PINEDA</t>
  </si>
  <si>
    <t>076</t>
  </si>
  <si>
    <t>LA REFORMA</t>
  </si>
  <si>
    <t>077</t>
  </si>
  <si>
    <t>REYES ETLA</t>
  </si>
  <si>
    <t>078</t>
  </si>
  <si>
    <t>ROJAS DE CUAUHTEMOC</t>
  </si>
  <si>
    <t>079</t>
  </si>
  <si>
    <t>SALINA CRUZ</t>
  </si>
  <si>
    <t>080</t>
  </si>
  <si>
    <t>SAN AGUSTIN AMATENGO</t>
  </si>
  <si>
    <t>081</t>
  </si>
  <si>
    <t>SAN AGUSTIN ATENANGO</t>
  </si>
  <si>
    <t>082</t>
  </si>
  <si>
    <t>SAN AGUSTIN CHAYUCO</t>
  </si>
  <si>
    <t>083</t>
  </si>
  <si>
    <t>SAN AGUSTIN DE LAS JUNTAS</t>
  </si>
  <si>
    <t>084</t>
  </si>
  <si>
    <t>SAN AGUSTIN ETLA</t>
  </si>
  <si>
    <t>085</t>
  </si>
  <si>
    <t>SAN AGUSTIN LOXICHA</t>
  </si>
  <si>
    <t>086</t>
  </si>
  <si>
    <t>SAN AGUSTIN TLACOTEPEC</t>
  </si>
  <si>
    <t>087</t>
  </si>
  <si>
    <t>SAN AGUSTIN YATARENI</t>
  </si>
  <si>
    <t>088</t>
  </si>
  <si>
    <t>SAN ANDRES CABECERA NUEVA</t>
  </si>
  <si>
    <t>089</t>
  </si>
  <si>
    <t>SAN ANDRES DINICUITI</t>
  </si>
  <si>
    <t>090</t>
  </si>
  <si>
    <t>SAN ANDRES HUAXPALTEPEC</t>
  </si>
  <si>
    <t>091</t>
  </si>
  <si>
    <t>SAN ANDRES HUAYAPAM</t>
  </si>
  <si>
    <t>092</t>
  </si>
  <si>
    <t>SAN ANDRES IXTLAHUACA</t>
  </si>
  <si>
    <t>093</t>
  </si>
  <si>
    <t>SAN ANDRES LAGUNAS</t>
  </si>
  <si>
    <t>094</t>
  </si>
  <si>
    <t>SAN ANDRES NUXIÑO</t>
  </si>
  <si>
    <t>095</t>
  </si>
  <si>
    <t>SAN ANDRES PAXTLAN</t>
  </si>
  <si>
    <t>096</t>
  </si>
  <si>
    <t>SAN ANDRES SINAXTLA</t>
  </si>
  <si>
    <t>097</t>
  </si>
  <si>
    <t>SAN ANDRES SOLAGA</t>
  </si>
  <si>
    <t>098</t>
  </si>
  <si>
    <t>SAN ANDRES TEOTILALPAM</t>
  </si>
  <si>
    <t>099</t>
  </si>
  <si>
    <t>SAN ANDRES TEPETLAPA</t>
  </si>
  <si>
    <t>100</t>
  </si>
  <si>
    <t>SAN ANDRES YAA</t>
  </si>
  <si>
    <t>101</t>
  </si>
  <si>
    <t>SAN ANDRES ZABACHE</t>
  </si>
  <si>
    <t>102</t>
  </si>
  <si>
    <t>SAN ANDRES ZAUTLA</t>
  </si>
  <si>
    <t>103</t>
  </si>
  <si>
    <t>SAN ANTONINO CASTILLO VELASCO</t>
  </si>
  <si>
    <t>104</t>
  </si>
  <si>
    <t>SAN ANTONINO EL ALTO</t>
  </si>
  <si>
    <t>105</t>
  </si>
  <si>
    <t>SAN ANTONINO MONTE VERDE</t>
  </si>
  <si>
    <t>106</t>
  </si>
  <si>
    <t>SAN ANTONIO ACUTLA</t>
  </si>
  <si>
    <t>107</t>
  </si>
  <si>
    <t>SAN ANTONIO DE LA CAL</t>
  </si>
  <si>
    <t>108</t>
  </si>
  <si>
    <t>SAN ANTONIO HUITEPEC</t>
  </si>
  <si>
    <t>109</t>
  </si>
  <si>
    <t>SAN ANTONIO NANAHUATIPAM</t>
  </si>
  <si>
    <t>110</t>
  </si>
  <si>
    <t>SAN ANTONIO SINICAHUA</t>
  </si>
  <si>
    <t>111</t>
  </si>
  <si>
    <t>SAN ANTONIO TEPETLAPA</t>
  </si>
  <si>
    <t>112</t>
  </si>
  <si>
    <t>SAN BALTAZAR CHICHICAPAM</t>
  </si>
  <si>
    <t>113</t>
  </si>
  <si>
    <t>SAN BALTAZAR LOXICHA</t>
  </si>
  <si>
    <t>114</t>
  </si>
  <si>
    <t>SAN BALTAZAR YATZACHI EL BAJO</t>
  </si>
  <si>
    <t>115</t>
  </si>
  <si>
    <t>SAN BARTOLO COYOTEPEC</t>
  </si>
  <si>
    <t>116</t>
  </si>
  <si>
    <t>SAN BARTOLOME AYAUTLA</t>
  </si>
  <si>
    <t>117</t>
  </si>
  <si>
    <t>SAN BARTOLOME LOXICHA</t>
  </si>
  <si>
    <t>118</t>
  </si>
  <si>
    <t>SAN BARTOLOME QUIALANA</t>
  </si>
  <si>
    <t>119</t>
  </si>
  <si>
    <t>SAN BARTOLOME YUCUAÑE</t>
  </si>
  <si>
    <t>120</t>
  </si>
  <si>
    <t>SAN BARTOLOME ZOOGOCHO</t>
  </si>
  <si>
    <t>121</t>
  </si>
  <si>
    <t>SAN BARTOLO SOYALTEPEC</t>
  </si>
  <si>
    <t>122</t>
  </si>
  <si>
    <t>SAN BARTOLO YAUTEPEC</t>
  </si>
  <si>
    <t>123</t>
  </si>
  <si>
    <t>SAN BERNARDO MIXTEPEC</t>
  </si>
  <si>
    <t>124</t>
  </si>
  <si>
    <t>SAN BLAS ATEMPA</t>
  </si>
  <si>
    <t>125</t>
  </si>
  <si>
    <t>SAN CARLOS YAUTEPEC</t>
  </si>
  <si>
    <t>126</t>
  </si>
  <si>
    <t>SAN CRISTOBAL AMATLAN</t>
  </si>
  <si>
    <t>127</t>
  </si>
  <si>
    <t>SAN CRISTOBAL AMOLTEPEC</t>
  </si>
  <si>
    <t>128</t>
  </si>
  <si>
    <t>SAN CRISTOBAL LACHIRIOAG</t>
  </si>
  <si>
    <t>129</t>
  </si>
  <si>
    <t>SAN CRISTOBAL SUCHIXTLAHUACA</t>
  </si>
  <si>
    <t>130</t>
  </si>
  <si>
    <t>SAN DIONISIO DEL MAR</t>
  </si>
  <si>
    <t>131</t>
  </si>
  <si>
    <t>SAN DIONISIO OCOTEPEC</t>
  </si>
  <si>
    <t>132</t>
  </si>
  <si>
    <t>SAN DIONISIO OCOTLAN</t>
  </si>
  <si>
    <t>133</t>
  </si>
  <si>
    <t>SAN ESTEBAN ATATLAHUCA</t>
  </si>
  <si>
    <t>134</t>
  </si>
  <si>
    <t>SAN FELIPE JALAPA DE DIAZ</t>
  </si>
  <si>
    <t>135</t>
  </si>
  <si>
    <t>SAN FELIPE TEJALAPAM</t>
  </si>
  <si>
    <t>136</t>
  </si>
  <si>
    <t>SAN FELIPE USILA</t>
  </si>
  <si>
    <t>137</t>
  </si>
  <si>
    <t>SAN FRANCISCO CAHUACUA</t>
  </si>
  <si>
    <t>138</t>
  </si>
  <si>
    <t>SAN FRANCISCO CAJONOS</t>
  </si>
  <si>
    <t>139</t>
  </si>
  <si>
    <t>SAN FRANCISCO CHAPULAPA</t>
  </si>
  <si>
    <t>140</t>
  </si>
  <si>
    <t>SAN FRANCISCO CHINDUA</t>
  </si>
  <si>
    <t>141</t>
  </si>
  <si>
    <t>SAN FRANCISCO DEL MAR</t>
  </si>
  <si>
    <t>142</t>
  </si>
  <si>
    <t>SAN FRANCISCO HUEHUETLAN</t>
  </si>
  <si>
    <t>143</t>
  </si>
  <si>
    <t>SAN FRANCISCO IXHUATAN</t>
  </si>
  <si>
    <t>144</t>
  </si>
  <si>
    <t>SAN FRANCISCO JALTEPETONGO</t>
  </si>
  <si>
    <t>145</t>
  </si>
  <si>
    <t>SAN FRANCISCO LACHIGOLO</t>
  </si>
  <si>
    <t>146</t>
  </si>
  <si>
    <t>SAN FRANCISCO LOGUECHE</t>
  </si>
  <si>
    <t>147</t>
  </si>
  <si>
    <t>SAN FRANCISCO NUXAÑO</t>
  </si>
  <si>
    <t>148</t>
  </si>
  <si>
    <t>SAN FRANCISCO OZOLOTEPEC</t>
  </si>
  <si>
    <t>149</t>
  </si>
  <si>
    <t>SAN FRANCISCO SOLA</t>
  </si>
  <si>
    <t>150</t>
  </si>
  <si>
    <t>SAN FRANCISCO TELIXTLAHUACA</t>
  </si>
  <si>
    <t>151</t>
  </si>
  <si>
    <t>SAN FRANCISCO TEOPAN</t>
  </si>
  <si>
    <t>152</t>
  </si>
  <si>
    <t>SAN FRANCISCO TLAPANCINGO</t>
  </si>
  <si>
    <t>153</t>
  </si>
  <si>
    <t>SAN GABRIEL MIXTEPEC</t>
  </si>
  <si>
    <t>154</t>
  </si>
  <si>
    <t>SAN ILDEFONSO AMATLAN</t>
  </si>
  <si>
    <t>155</t>
  </si>
  <si>
    <t>SAN ILDEFONSO SOLA</t>
  </si>
  <si>
    <t>156</t>
  </si>
  <si>
    <t>SAN ILDEFONSO VILLA ALTA</t>
  </si>
  <si>
    <t>157</t>
  </si>
  <si>
    <t>SAN JACINTO AMILPAS</t>
  </si>
  <si>
    <t>158</t>
  </si>
  <si>
    <t>SAN JACINTO TLACOTEPEC</t>
  </si>
  <si>
    <t>159</t>
  </si>
  <si>
    <t>SAN JERONIMO COATLAN</t>
  </si>
  <si>
    <t>160</t>
  </si>
  <si>
    <t>SAN JERONIMO SILACAYOAPILLA</t>
  </si>
  <si>
    <t>161</t>
  </si>
  <si>
    <t>SAN JERONIMO SOSOLA</t>
  </si>
  <si>
    <t>162</t>
  </si>
  <si>
    <t>SAN JERONIMO TAVICHE</t>
  </si>
  <si>
    <t>163</t>
  </si>
  <si>
    <t>SAN JERONIMO TECOATL</t>
  </si>
  <si>
    <t>164</t>
  </si>
  <si>
    <t>SAN JORGE NUCHITA</t>
  </si>
  <si>
    <t>165</t>
  </si>
  <si>
    <t>SAN JOSE AYUQUILA</t>
  </si>
  <si>
    <t>166</t>
  </si>
  <si>
    <t>SAN JOSE CHILTEPEC</t>
  </si>
  <si>
    <t>167</t>
  </si>
  <si>
    <t>SAN JOSE DEL PEÑASCO</t>
  </si>
  <si>
    <t>168</t>
  </si>
  <si>
    <t>SAN JOSE ESTANCIA GRANDE</t>
  </si>
  <si>
    <t>169</t>
  </si>
  <si>
    <t>SAN JOSE INDEPENDENCIA</t>
  </si>
  <si>
    <t>170</t>
  </si>
  <si>
    <t>SAN JOSE LACHIGUIRI</t>
  </si>
  <si>
    <t>171</t>
  </si>
  <si>
    <t>SAN JOSE TENANGO</t>
  </si>
  <si>
    <t>172</t>
  </si>
  <si>
    <t>SAN JUAN ACHIUTLA</t>
  </si>
  <si>
    <t>173</t>
  </si>
  <si>
    <t>SAN JUAN ATEPEC</t>
  </si>
  <si>
    <t>174</t>
  </si>
  <si>
    <t>ANIMAS TRUJANO</t>
  </si>
  <si>
    <t>175</t>
  </si>
  <si>
    <t>SAN JUAN BAUTISTA ATATLAHUCA</t>
  </si>
  <si>
    <t>176</t>
  </si>
  <si>
    <t>SAN JUAN BAUTISTA COIXTLAHUACA</t>
  </si>
  <si>
    <t>177</t>
  </si>
  <si>
    <t>SAN JUAN BAUTISTA CUICATLAN</t>
  </si>
  <si>
    <t>178</t>
  </si>
  <si>
    <t>SAN JUAN BAUTISTA GUELACHE</t>
  </si>
  <si>
    <t>179</t>
  </si>
  <si>
    <t>SAN JUAN BAUTISTA JAYACATLAN</t>
  </si>
  <si>
    <t>180</t>
  </si>
  <si>
    <t>SAN JUAN BAUTISTA LO DE SOTO</t>
  </si>
  <si>
    <t>181</t>
  </si>
  <si>
    <t>SAN JUAN BAUTISTA SUCHITEPEC</t>
  </si>
  <si>
    <t>182</t>
  </si>
  <si>
    <t>SAN JUAN BAUTISTA TLACOATZINTEPEC</t>
  </si>
  <si>
    <t>183</t>
  </si>
  <si>
    <t>SAN JUAN BAUTISTA TLACHICHILCO</t>
  </si>
  <si>
    <t>184</t>
  </si>
  <si>
    <t>SAN JUAN BAUTISTA TUXTEPEC</t>
  </si>
  <si>
    <t>185</t>
  </si>
  <si>
    <t>SAN JUAN CACAHUATEPEC</t>
  </si>
  <si>
    <t>186</t>
  </si>
  <si>
    <t>SAN JUAN CIENEGUILLA</t>
  </si>
  <si>
    <t>187</t>
  </si>
  <si>
    <t>SAN JUAN COATZOSPAM</t>
  </si>
  <si>
    <t>188</t>
  </si>
  <si>
    <t>SAN JUAN COLORADO</t>
  </si>
  <si>
    <t>189</t>
  </si>
  <si>
    <t>SAN JUAN COMALTEPEC</t>
  </si>
  <si>
    <t>190</t>
  </si>
  <si>
    <t>SAN JUAN COTZOCON</t>
  </si>
  <si>
    <t>191</t>
  </si>
  <si>
    <t>SAN JUAN CHICOMEZUCHIL</t>
  </si>
  <si>
    <t>192</t>
  </si>
  <si>
    <t>SAN JUAN CHILATECA</t>
  </si>
  <si>
    <t>193</t>
  </si>
  <si>
    <t>SAN JUAN DEL ESTADO</t>
  </si>
  <si>
    <t>194</t>
  </si>
  <si>
    <t>SAN JUAN DEL RIO</t>
  </si>
  <si>
    <t>195</t>
  </si>
  <si>
    <t>SAN JUAN DIUXI</t>
  </si>
  <si>
    <t>196</t>
  </si>
  <si>
    <t>SAN JUAN EVANGELISTA ANALCO</t>
  </si>
  <si>
    <t>197</t>
  </si>
  <si>
    <t>SAN JUAN GUELAVIA</t>
  </si>
  <si>
    <t>198</t>
  </si>
  <si>
    <t>SAN JUAN GUICHICOVI</t>
  </si>
  <si>
    <t>199</t>
  </si>
  <si>
    <t>SAN JUAN IHUALTEPEC</t>
  </si>
  <si>
    <t>200</t>
  </si>
  <si>
    <t>SAN JUAN JUQUILA MIXES</t>
  </si>
  <si>
    <t>201</t>
  </si>
  <si>
    <t>SAN JUAN JUQUILA VIJANOS</t>
  </si>
  <si>
    <t>202</t>
  </si>
  <si>
    <t>SAN JUAN LACHAO</t>
  </si>
  <si>
    <t>203</t>
  </si>
  <si>
    <t>SAN JUAN LACHIGALLA</t>
  </si>
  <si>
    <t>204</t>
  </si>
  <si>
    <t>SAN JUAN LAJARCIA</t>
  </si>
  <si>
    <t>205</t>
  </si>
  <si>
    <t>SAN JUAN LALANA</t>
  </si>
  <si>
    <t>206</t>
  </si>
  <si>
    <t>SAN JUAN DE LOS CUES</t>
  </si>
  <si>
    <t>207</t>
  </si>
  <si>
    <t>SAN JUAN MAZATLAN</t>
  </si>
  <si>
    <t>208</t>
  </si>
  <si>
    <t>SAN JUAN MIXTEPEC - DTO. 08 -</t>
  </si>
  <si>
    <t>209</t>
  </si>
  <si>
    <t>SAN JUAN MIXTEPEC - DTO. 26 -</t>
  </si>
  <si>
    <t>210</t>
  </si>
  <si>
    <t>SAN JUAN ÑUMI</t>
  </si>
  <si>
    <t>211</t>
  </si>
  <si>
    <t>SAN JUAN OZOLOTEPEC</t>
  </si>
  <si>
    <t>212</t>
  </si>
  <si>
    <t>SAN JUAN PETLAPA</t>
  </si>
  <si>
    <t>213</t>
  </si>
  <si>
    <t>SAN JUAN QUIAHIJE</t>
  </si>
  <si>
    <t>214</t>
  </si>
  <si>
    <t>SAN JUAN QUIOTEPEC</t>
  </si>
  <si>
    <t>215</t>
  </si>
  <si>
    <t>SAN JUAN SAYULTEPEC</t>
  </si>
  <si>
    <t>216</t>
  </si>
  <si>
    <t>SAN JUAN TABAA</t>
  </si>
  <si>
    <t>217</t>
  </si>
  <si>
    <t>SAN JUAN TAMAZOLA</t>
  </si>
  <si>
    <t>218</t>
  </si>
  <si>
    <t>SAN JUAN TEITA</t>
  </si>
  <si>
    <t>219</t>
  </si>
  <si>
    <t>SAN JUAN TEITIPAC</t>
  </si>
  <si>
    <t>220</t>
  </si>
  <si>
    <t>SAN JUAN TEPEUXILA</t>
  </si>
  <si>
    <t>221</t>
  </si>
  <si>
    <t>SAN JUAN TEPOSCOLULA</t>
  </si>
  <si>
    <t>222</t>
  </si>
  <si>
    <t>SAN JUAN YAEE</t>
  </si>
  <si>
    <t>223</t>
  </si>
  <si>
    <t>SAN JUAN YATZONA</t>
  </si>
  <si>
    <t>224</t>
  </si>
  <si>
    <t>SAN JUAN YUCUITA</t>
  </si>
  <si>
    <t>225</t>
  </si>
  <si>
    <t>SAN LORENZO</t>
  </si>
  <si>
    <t>226</t>
  </si>
  <si>
    <t>SAN LORENZO ALBARRADAS</t>
  </si>
  <si>
    <t>227</t>
  </si>
  <si>
    <t>SAN LORENZO CACAOTEPEC</t>
  </si>
  <si>
    <t>228</t>
  </si>
  <si>
    <t>SAN LORENZO CUAUNECUILTITLA</t>
  </si>
  <si>
    <t>229</t>
  </si>
  <si>
    <t>SAN LORENZO TEXMELUCAN</t>
  </si>
  <si>
    <t>230</t>
  </si>
  <si>
    <t>SAN LORENZO VICTORIA</t>
  </si>
  <si>
    <t>231</t>
  </si>
  <si>
    <t>SAN LUCAS CAMOTLAN</t>
  </si>
  <si>
    <t>232</t>
  </si>
  <si>
    <t>SAN LUCAS OJITLAN</t>
  </si>
  <si>
    <t>233</t>
  </si>
  <si>
    <t>SAN LUCAS QUIAVINI</t>
  </si>
  <si>
    <t>234</t>
  </si>
  <si>
    <t>SAN LUCAS ZOQUIAPAM</t>
  </si>
  <si>
    <t>235</t>
  </si>
  <si>
    <t>SAN LUIS AMATLAN</t>
  </si>
  <si>
    <t>236</t>
  </si>
  <si>
    <t>SAN MARCIAL OZOLOTEPEC</t>
  </si>
  <si>
    <t>237</t>
  </si>
  <si>
    <t>SAN MARCOS ARTEAGA</t>
  </si>
  <si>
    <t>238</t>
  </si>
  <si>
    <t>SAN MARTIN DE LOS CANSECOS</t>
  </si>
  <si>
    <t>239</t>
  </si>
  <si>
    <t>SAN MARTIN HUAMELULPAM</t>
  </si>
  <si>
    <t>240</t>
  </si>
  <si>
    <t>SAN MARTIN ITUNYOSO</t>
  </si>
  <si>
    <t>241</t>
  </si>
  <si>
    <t>SAN MARTIN LACHILA</t>
  </si>
  <si>
    <t>242</t>
  </si>
  <si>
    <t>SAN MARTIN PERAS</t>
  </si>
  <si>
    <t>243</t>
  </si>
  <si>
    <t>SAN MARTIN TILCAJETE</t>
  </si>
  <si>
    <t>244</t>
  </si>
  <si>
    <t>SAN MARTIN TOXPALAN</t>
  </si>
  <si>
    <t>245</t>
  </si>
  <si>
    <t>SAN MARTIN ZACATEPEC</t>
  </si>
  <si>
    <t>246</t>
  </si>
  <si>
    <t>SAN MATEO CAJONOS</t>
  </si>
  <si>
    <t>247</t>
  </si>
  <si>
    <t>CAPULALPAM DE MENDEZ</t>
  </si>
  <si>
    <t>248</t>
  </si>
  <si>
    <t>SAN MATEO DEL MAR</t>
  </si>
  <si>
    <t>249</t>
  </si>
  <si>
    <t>SAN MATEO YOLOXOCHITLAN</t>
  </si>
  <si>
    <t>250</t>
  </si>
  <si>
    <t>SAN MATEO ETLATONGO</t>
  </si>
  <si>
    <t>251</t>
  </si>
  <si>
    <t>SAN MATEO NEJAPAM</t>
  </si>
  <si>
    <t>252</t>
  </si>
  <si>
    <t>SAN MATEO PEÑASCO</t>
  </si>
  <si>
    <t>253</t>
  </si>
  <si>
    <t>SAN MATEO PIÑAS</t>
  </si>
  <si>
    <t>254</t>
  </si>
  <si>
    <t>SAN MATEO RIO HONDO</t>
  </si>
  <si>
    <t>255</t>
  </si>
  <si>
    <t>SAN MATEO SINDIHUI</t>
  </si>
  <si>
    <t>256</t>
  </si>
  <si>
    <t>SAN MATEO TLAPILTEPEC</t>
  </si>
  <si>
    <t>257</t>
  </si>
  <si>
    <t>SAN MELCHOR BETAZA</t>
  </si>
  <si>
    <t>258</t>
  </si>
  <si>
    <t>SAN MIGUEL ACHIUTLA</t>
  </si>
  <si>
    <t>259</t>
  </si>
  <si>
    <t>SAN MIGUEL AHUEHUETITLAN</t>
  </si>
  <si>
    <t>260</t>
  </si>
  <si>
    <t>SAN MIGUEL ALOAPAM</t>
  </si>
  <si>
    <t>261</t>
  </si>
  <si>
    <t>SAN MIGUEL AMATITLAN</t>
  </si>
  <si>
    <t>262</t>
  </si>
  <si>
    <t>SAN MIGUEL AMATLAN</t>
  </si>
  <si>
    <t>263</t>
  </si>
  <si>
    <t>SAN MIGUEL COATLAN</t>
  </si>
  <si>
    <t>264</t>
  </si>
  <si>
    <t>SAN MIGUEL CHICAHUA</t>
  </si>
  <si>
    <t>265</t>
  </si>
  <si>
    <t>SAN MIGUEL CHIMALAPA</t>
  </si>
  <si>
    <t>266</t>
  </si>
  <si>
    <t>SAN MIGUEL DEL PUERTO</t>
  </si>
  <si>
    <t>267</t>
  </si>
  <si>
    <t>SAN MIGUEL DEL RIO</t>
  </si>
  <si>
    <t>268</t>
  </si>
  <si>
    <t>SAN MIGUEL EJUTLA</t>
  </si>
  <si>
    <t>269</t>
  </si>
  <si>
    <t>SAN MIGUEL EL GRANDE</t>
  </si>
  <si>
    <t>270</t>
  </si>
  <si>
    <t>SAN MIGUEL HUAUTLA</t>
  </si>
  <si>
    <t>271</t>
  </si>
  <si>
    <t>SAN MIGUEL MIXTEPEC</t>
  </si>
  <si>
    <t>272</t>
  </si>
  <si>
    <t>SAN MIGUEL PANIXTLAHUACA</t>
  </si>
  <si>
    <t>273</t>
  </si>
  <si>
    <t>SAN MIGUEL PERAS</t>
  </si>
  <si>
    <t>274</t>
  </si>
  <si>
    <t>SAN MIGUEL PIEDRAS</t>
  </si>
  <si>
    <t>275</t>
  </si>
  <si>
    <t>SAN MIGUEL QUETZALTEPEC</t>
  </si>
  <si>
    <t>276</t>
  </si>
  <si>
    <t>SAN MIGUEL SANTA FLOR</t>
  </si>
  <si>
    <t>277</t>
  </si>
  <si>
    <t>VILLA SOLA DE VEGA</t>
  </si>
  <si>
    <t>278</t>
  </si>
  <si>
    <t>SAN MIGUEL SOYALTEPEC</t>
  </si>
  <si>
    <t>279</t>
  </si>
  <si>
    <t>SAN MIGUEL SUCHIXTEPEC</t>
  </si>
  <si>
    <t>280</t>
  </si>
  <si>
    <t>VILLA TALEA DE CASTRO</t>
  </si>
  <si>
    <t>281</t>
  </si>
  <si>
    <t>SAN MIGUEL TECOMATLAN</t>
  </si>
  <si>
    <t>282</t>
  </si>
  <si>
    <t>SAN MIGUEL TENANGO</t>
  </si>
  <si>
    <t>283</t>
  </si>
  <si>
    <t>SAN MIGUEL TEQUIXTEPEC</t>
  </si>
  <si>
    <t>284</t>
  </si>
  <si>
    <t>SAN MIGUEL TILQUIAPAM</t>
  </si>
  <si>
    <t>285</t>
  </si>
  <si>
    <t>SAN MIGUEL TLACAMAMA</t>
  </si>
  <si>
    <t>286</t>
  </si>
  <si>
    <t>SAN MIGUEL TLACOTEPEC</t>
  </si>
  <si>
    <t>287</t>
  </si>
  <si>
    <t>SAN MIGUEL TULANCINGO</t>
  </si>
  <si>
    <t>288</t>
  </si>
  <si>
    <t>SAN MIGUEL YOTAO</t>
  </si>
  <si>
    <t>289</t>
  </si>
  <si>
    <t>SAN NICOLAS</t>
  </si>
  <si>
    <t>290</t>
  </si>
  <si>
    <t>SAN NICOLAS HIDALGO</t>
  </si>
  <si>
    <t>291</t>
  </si>
  <si>
    <t>SAN PABLO COATLAN</t>
  </si>
  <si>
    <t>292</t>
  </si>
  <si>
    <t>SAN PABLO CUATRO VENADOS</t>
  </si>
  <si>
    <t>293</t>
  </si>
  <si>
    <t>SAN PABLO ETLA</t>
  </si>
  <si>
    <t>294</t>
  </si>
  <si>
    <t>SAN PABLO HUITZO</t>
  </si>
  <si>
    <t>295</t>
  </si>
  <si>
    <t>SAN PABLO HUIXTEPEC</t>
  </si>
  <si>
    <t>296</t>
  </si>
  <si>
    <t>SAN PABLO MACUILTIANGUIS</t>
  </si>
  <si>
    <t>297</t>
  </si>
  <si>
    <t>SAN PABLO TIJALTEPEC</t>
  </si>
  <si>
    <t>298</t>
  </si>
  <si>
    <t>SAN PABLO VILLA DE MITLA</t>
  </si>
  <si>
    <t>299</t>
  </si>
  <si>
    <t>SAN PABLO YAGANIZA</t>
  </si>
  <si>
    <t>300</t>
  </si>
  <si>
    <t>SAN PEDRO AMUZGOS</t>
  </si>
  <si>
    <t>301</t>
  </si>
  <si>
    <t>SAN PEDRO APOSTOL</t>
  </si>
  <si>
    <t>302</t>
  </si>
  <si>
    <t>SAN PEDRO ATOYAC</t>
  </si>
  <si>
    <t>303</t>
  </si>
  <si>
    <t>SAN PEDRO CAJONOS</t>
  </si>
  <si>
    <t>304</t>
  </si>
  <si>
    <t>SAN PEDRO COXCALTEPEC CANTAROS</t>
  </si>
  <si>
    <t>305</t>
  </si>
  <si>
    <t>SAN PEDRO COMITANCILLO</t>
  </si>
  <si>
    <t>306</t>
  </si>
  <si>
    <t>SAN PEDRO EL ALTO</t>
  </si>
  <si>
    <t>307</t>
  </si>
  <si>
    <t>SAN PEDRO HUAMELULA</t>
  </si>
  <si>
    <t>308</t>
  </si>
  <si>
    <t>SAN PEDRO HUILOTEPEC</t>
  </si>
  <si>
    <t>309</t>
  </si>
  <si>
    <t>SAN PEDRO IXCATLAN</t>
  </si>
  <si>
    <t>310</t>
  </si>
  <si>
    <t>SAN PEDRO IXTLAHUACA</t>
  </si>
  <si>
    <t>311</t>
  </si>
  <si>
    <t>SAN PEDRO JALTEPETONGO</t>
  </si>
  <si>
    <t>312</t>
  </si>
  <si>
    <t>SAN PEDRO JICAYAN</t>
  </si>
  <si>
    <t>313</t>
  </si>
  <si>
    <t>SAN PEDRO JOCOTIPAC</t>
  </si>
  <si>
    <t>314</t>
  </si>
  <si>
    <t>SAN PEDRO JUCHATENGO</t>
  </si>
  <si>
    <t>315</t>
  </si>
  <si>
    <t>SAN PEDRO MARTIR</t>
  </si>
  <si>
    <t>316</t>
  </si>
  <si>
    <t>SAN PEDRO MARTIR QUIECHAPA</t>
  </si>
  <si>
    <t>317</t>
  </si>
  <si>
    <t>SAN PEDRO MARTIR YUCUXACO</t>
  </si>
  <si>
    <t>318</t>
  </si>
  <si>
    <t>SAN PEDRO MIXTEPEC - DTO. 22 -</t>
  </si>
  <si>
    <t>319</t>
  </si>
  <si>
    <t>SAN PEDRO MIXTEPEC - DTO. 26 -</t>
  </si>
  <si>
    <t>320</t>
  </si>
  <si>
    <t>SAN PEDRO MOLINOS</t>
  </si>
  <si>
    <t>321</t>
  </si>
  <si>
    <t>SAN PEDRO NOPALA</t>
  </si>
  <si>
    <t>322</t>
  </si>
  <si>
    <t>SAN PEDRO OCOPETATILLO</t>
  </si>
  <si>
    <t>323</t>
  </si>
  <si>
    <t>SAN PEDRO OCOTEPEC</t>
  </si>
  <si>
    <t>324</t>
  </si>
  <si>
    <t>SAN PEDRO POCHUTLA</t>
  </si>
  <si>
    <t>325</t>
  </si>
  <si>
    <t>SAN PEDRO QUIATONI</t>
  </si>
  <si>
    <t>326</t>
  </si>
  <si>
    <t>SAN PEDRO SOCHIAPAM</t>
  </si>
  <si>
    <t>327</t>
  </si>
  <si>
    <t>SAN PEDRO TAPANATEPEC</t>
  </si>
  <si>
    <t>328</t>
  </si>
  <si>
    <t>SAN PEDRO TAVICHE</t>
  </si>
  <si>
    <t>329</t>
  </si>
  <si>
    <t>SAN PEDRO TEOZACOALCO</t>
  </si>
  <si>
    <t>330</t>
  </si>
  <si>
    <t>SAN PEDRO TEUTILA</t>
  </si>
  <si>
    <t>331</t>
  </si>
  <si>
    <t>SAN PEDRO TIDAA</t>
  </si>
  <si>
    <t>332</t>
  </si>
  <si>
    <t>SAN PEDRO TOPILTEPEC</t>
  </si>
  <si>
    <t>333</t>
  </si>
  <si>
    <t>SAN PEDRO TOTOLAPAM</t>
  </si>
  <si>
    <t>334</t>
  </si>
  <si>
    <t>VILLA DE TUTUTEPEC DE MELCHOR OCAMPO</t>
  </si>
  <si>
    <t>335</t>
  </si>
  <si>
    <t>SAN PEDRO YANERI</t>
  </si>
  <si>
    <t>336</t>
  </si>
  <si>
    <t>SAN PEDRO YOLOX</t>
  </si>
  <si>
    <t>337</t>
  </si>
  <si>
    <t>SAN PEDRO Y SAN PABLO AYUTLA</t>
  </si>
  <si>
    <t>338</t>
  </si>
  <si>
    <t>VILLA DE ETLA</t>
  </si>
  <si>
    <t>339</t>
  </si>
  <si>
    <t>SAN PEDRO Y SAN PABLO TEPOSCOLULA</t>
  </si>
  <si>
    <t>340</t>
  </si>
  <si>
    <t>SAN PEDRO Y SAN PABLO TEQUIXTEPEC</t>
  </si>
  <si>
    <t>341</t>
  </si>
  <si>
    <t>SAN PEDRO YUCUNAMA</t>
  </si>
  <si>
    <t>342</t>
  </si>
  <si>
    <t>SAN RAYMUNDO JALPAN</t>
  </si>
  <si>
    <t>343</t>
  </si>
  <si>
    <t>SAN SEBASTIAN ABASOLO</t>
  </si>
  <si>
    <t>344</t>
  </si>
  <si>
    <t>SAN SEBASTIAN COATLAN</t>
  </si>
  <si>
    <t>345</t>
  </si>
  <si>
    <t>SAN SEBASTIAN IXCAPA</t>
  </si>
  <si>
    <t>346</t>
  </si>
  <si>
    <t>SAN SEBASTIAN NICANANDUTA</t>
  </si>
  <si>
    <t>347</t>
  </si>
  <si>
    <t>SAN SEBASTIAN RIO HONDO</t>
  </si>
  <si>
    <t>348</t>
  </si>
  <si>
    <t>SAN SEBASTIAN TECOMAXTLAHUACA</t>
  </si>
  <si>
    <t>349</t>
  </si>
  <si>
    <t>SAN SEBASTIAN TEITIPAC</t>
  </si>
  <si>
    <t>350</t>
  </si>
  <si>
    <t>SAN SEBASTIAN TUTLA</t>
  </si>
  <si>
    <t>351</t>
  </si>
  <si>
    <t>SAN SIMON ALMOLONGAS</t>
  </si>
  <si>
    <t>352</t>
  </si>
  <si>
    <t>SAN SIMON ZAHUATLAN</t>
  </si>
  <si>
    <t>353</t>
  </si>
  <si>
    <t>SANTA ANA</t>
  </si>
  <si>
    <t>354</t>
  </si>
  <si>
    <t>SANTA ANA ATEIXTLAHUACA</t>
  </si>
  <si>
    <t>355</t>
  </si>
  <si>
    <t>SANTA ANA CUAUHTEMOC</t>
  </si>
  <si>
    <t>356</t>
  </si>
  <si>
    <t>SANTA ANA DEL VALLE</t>
  </si>
  <si>
    <t>357</t>
  </si>
  <si>
    <t>SANTA ANA TAVELA</t>
  </si>
  <si>
    <t>358</t>
  </si>
  <si>
    <t>SANTA ANA TLAPACOYAN</t>
  </si>
  <si>
    <t>359</t>
  </si>
  <si>
    <t>SANTA ANA YARENI</t>
  </si>
  <si>
    <t>360</t>
  </si>
  <si>
    <t>SANTA ANA ZEGACHE</t>
  </si>
  <si>
    <t>361</t>
  </si>
  <si>
    <t>SANTA CATALINA QUIERI</t>
  </si>
  <si>
    <t>362</t>
  </si>
  <si>
    <t>SANTA CATARINA CUIXTLA</t>
  </si>
  <si>
    <t>363</t>
  </si>
  <si>
    <t>SANTA CATARINA IXTEPEJI</t>
  </si>
  <si>
    <t>364</t>
  </si>
  <si>
    <t>SANTA CATARINA JUQUILA</t>
  </si>
  <si>
    <t>365</t>
  </si>
  <si>
    <t>SANTA CATARINA LACHATAO</t>
  </si>
  <si>
    <t>366</t>
  </si>
  <si>
    <t>SANTA CATARINA LOXICHA</t>
  </si>
  <si>
    <t>367</t>
  </si>
  <si>
    <t>SANTA CATARINA MECHOACAN</t>
  </si>
  <si>
    <t>368</t>
  </si>
  <si>
    <t>SANTA CATARINA MINAS</t>
  </si>
  <si>
    <t>369</t>
  </si>
  <si>
    <t>SANTA CATARINA QUIANE</t>
  </si>
  <si>
    <t>370</t>
  </si>
  <si>
    <t>SANTA CATARINA TAYATA</t>
  </si>
  <si>
    <t>371</t>
  </si>
  <si>
    <t>SANTA CATARINA TICUA</t>
  </si>
  <si>
    <t>372</t>
  </si>
  <si>
    <t>SANTA CATARINA YOSONOTU</t>
  </si>
  <si>
    <t>373</t>
  </si>
  <si>
    <t>SANTA CATARINA ZAPOQUILA</t>
  </si>
  <si>
    <t>374</t>
  </si>
  <si>
    <t>SANTA CRUZ ACATEPEC</t>
  </si>
  <si>
    <t>375</t>
  </si>
  <si>
    <t>SANTA CRUZ AMILPAS</t>
  </si>
  <si>
    <t>376</t>
  </si>
  <si>
    <t>SANTA CRUZ DE BRAVO</t>
  </si>
  <si>
    <t>377</t>
  </si>
  <si>
    <t>SANTA CRUZ ITUNDUJIA</t>
  </si>
  <si>
    <t>378</t>
  </si>
  <si>
    <t>SANTA CRUZ MIXTEPEC</t>
  </si>
  <si>
    <t>379</t>
  </si>
  <si>
    <t>SANTA CRUZ NUNDACO</t>
  </si>
  <si>
    <t>380</t>
  </si>
  <si>
    <t>SANTA CRUZ PAPALUTLA</t>
  </si>
  <si>
    <t>381</t>
  </si>
  <si>
    <t>SANTA CRUZ TACACHE DE MINA</t>
  </si>
  <si>
    <t>382</t>
  </si>
  <si>
    <t>SANTA CRUZ TACAHUA</t>
  </si>
  <si>
    <t>383</t>
  </si>
  <si>
    <t>SANTA CRUZ TAYATA</t>
  </si>
  <si>
    <t>384</t>
  </si>
  <si>
    <t>SANTA CRUZ XITLA</t>
  </si>
  <si>
    <t>385</t>
  </si>
  <si>
    <t>SANTA CRUZ XOXOCOTLAN</t>
  </si>
  <si>
    <t>386</t>
  </si>
  <si>
    <t>SANTA CRUZ ZENZONTEPEC</t>
  </si>
  <si>
    <t>387</t>
  </si>
  <si>
    <t>SANTA GERTRUDIS</t>
  </si>
  <si>
    <t>388</t>
  </si>
  <si>
    <t>SANTA INES DEL MONTE</t>
  </si>
  <si>
    <t>389</t>
  </si>
  <si>
    <t>SANTA INES YATZECHE</t>
  </si>
  <si>
    <t>390</t>
  </si>
  <si>
    <t>SANTA LUCIA DEL CAMINO</t>
  </si>
  <si>
    <t>391</t>
  </si>
  <si>
    <t>SANTA LUCIA MIAHUATLAN</t>
  </si>
  <si>
    <t>392</t>
  </si>
  <si>
    <t>SANTA LUCIA MONTEVERDE</t>
  </si>
  <si>
    <t>393</t>
  </si>
  <si>
    <t>SANTA LUCIA OCOTLAN</t>
  </si>
  <si>
    <t>394</t>
  </si>
  <si>
    <t>SANTA MARIA ALOTEPEC</t>
  </si>
  <si>
    <t>395</t>
  </si>
  <si>
    <t>SANTA MARIA APAZCO</t>
  </si>
  <si>
    <t>396</t>
  </si>
  <si>
    <t>SANTA MARIA LA ASUNCION</t>
  </si>
  <si>
    <t>397</t>
  </si>
  <si>
    <t>HEROICA CIUDAD DE TLAXIACO</t>
  </si>
  <si>
    <t>398</t>
  </si>
  <si>
    <t>AYOQUEZCO DE ALDAMA</t>
  </si>
  <si>
    <t>399</t>
  </si>
  <si>
    <t>SANTA MARIA ATZOMPA</t>
  </si>
  <si>
    <t>400</t>
  </si>
  <si>
    <t>SANTA MARIA CAMOTLAN</t>
  </si>
  <si>
    <t>401</t>
  </si>
  <si>
    <t>SANTA MARIA COLOTEPEC</t>
  </si>
  <si>
    <t>402</t>
  </si>
  <si>
    <t>SANTA MARIA CORTIJO</t>
  </si>
  <si>
    <t>403</t>
  </si>
  <si>
    <t>SANTA MARIA COYOTEPEC</t>
  </si>
  <si>
    <t>404</t>
  </si>
  <si>
    <t>SANTA MARIA CHACHOAPAM</t>
  </si>
  <si>
    <t>405</t>
  </si>
  <si>
    <t>VILLA DE CHILAPA DE DIAZ</t>
  </si>
  <si>
    <t>406</t>
  </si>
  <si>
    <t>SANTA MARIA CHILCHOTLA</t>
  </si>
  <si>
    <t>407</t>
  </si>
  <si>
    <t>SANTA MARIA CHIMALAPA</t>
  </si>
  <si>
    <t>408</t>
  </si>
  <si>
    <t>SANTA MARIA DEL ROSARIO</t>
  </si>
  <si>
    <t>409</t>
  </si>
  <si>
    <t>SANTA MARIA DEL TULE</t>
  </si>
  <si>
    <t>410</t>
  </si>
  <si>
    <t>SANTA MARIA ECATEPEC</t>
  </si>
  <si>
    <t>411</t>
  </si>
  <si>
    <t>SANTA MARIA GUELACE</t>
  </si>
  <si>
    <t>412</t>
  </si>
  <si>
    <t>SANTA MARIA GUIENAGATI</t>
  </si>
  <si>
    <t>413</t>
  </si>
  <si>
    <t>SANTA MARIA HUATULCO</t>
  </si>
  <si>
    <t>414</t>
  </si>
  <si>
    <t>SANTA MARIA HUAZOLOTITLAN</t>
  </si>
  <si>
    <t>415</t>
  </si>
  <si>
    <t>SANTA MARIA IPALAPA</t>
  </si>
  <si>
    <t>416</t>
  </si>
  <si>
    <t>SANTA MARIA IXCATLAN</t>
  </si>
  <si>
    <t>417</t>
  </si>
  <si>
    <t>SANTA MARIA JACATEPEC</t>
  </si>
  <si>
    <t>418</t>
  </si>
  <si>
    <t>SANTA MARIA JALAPA DEL MARQUES</t>
  </si>
  <si>
    <t>419</t>
  </si>
  <si>
    <t>SANTA MARIA JALTIANGUIS</t>
  </si>
  <si>
    <t>420</t>
  </si>
  <si>
    <t>SANTA MARIA LACHIXIO</t>
  </si>
  <si>
    <t>421</t>
  </si>
  <si>
    <t>SANTA MARIA MIXTEQUILLA</t>
  </si>
  <si>
    <t>422</t>
  </si>
  <si>
    <t>SANTA MARIA NATIVITAS</t>
  </si>
  <si>
    <t>423</t>
  </si>
  <si>
    <t>SANTA MARIA NDUAYACO</t>
  </si>
  <si>
    <t>424</t>
  </si>
  <si>
    <t>SANTA MARIA OZOLOTEPEC</t>
  </si>
  <si>
    <t>425</t>
  </si>
  <si>
    <t>SANTA MARIA PAPALO</t>
  </si>
  <si>
    <t>426</t>
  </si>
  <si>
    <t>SANTA MARIA PEÑOLES</t>
  </si>
  <si>
    <t>427</t>
  </si>
  <si>
    <t>SANTA MARIA PETAPA</t>
  </si>
  <si>
    <t>428</t>
  </si>
  <si>
    <t>SANTA MARIA QUIEGOLANI</t>
  </si>
  <si>
    <t>429</t>
  </si>
  <si>
    <t>SANTA MARIA SOLA</t>
  </si>
  <si>
    <t>430</t>
  </si>
  <si>
    <t>SANTA MARIA TATALTEPEC</t>
  </si>
  <si>
    <t>431</t>
  </si>
  <si>
    <t>SANTA MARIA TECOMAVACA</t>
  </si>
  <si>
    <t>432</t>
  </si>
  <si>
    <t>SANTA MARIA TEMAXCALAPA</t>
  </si>
  <si>
    <t>433</t>
  </si>
  <si>
    <t>SANTA MARIA TEMAXCALTEPEC</t>
  </si>
  <si>
    <t>434</t>
  </si>
  <si>
    <t>SANTA MARIA TEOPOXCO</t>
  </si>
  <si>
    <t>435</t>
  </si>
  <si>
    <t>SANTA MARIA TEPANTLALI</t>
  </si>
  <si>
    <t>436</t>
  </si>
  <si>
    <t>SANTA MARIA TEXCATITLAN</t>
  </si>
  <si>
    <t>437</t>
  </si>
  <si>
    <t>SANTA MARIA TLAHUITOLTEPEC</t>
  </si>
  <si>
    <t>438</t>
  </si>
  <si>
    <t>SANTA MARIA TLALIXTAC</t>
  </si>
  <si>
    <t>439</t>
  </si>
  <si>
    <t>SANTA MARIA TONAMECA</t>
  </si>
  <si>
    <t>440</t>
  </si>
  <si>
    <t>SANTA MARIA TOTOLAPILLA</t>
  </si>
  <si>
    <t>441</t>
  </si>
  <si>
    <t>SANTA MARIA XADANI</t>
  </si>
  <si>
    <t>442</t>
  </si>
  <si>
    <t>SANTA MARIA YALINA</t>
  </si>
  <si>
    <t>443</t>
  </si>
  <si>
    <t>SANTA MARIA YAVESIA</t>
  </si>
  <si>
    <t>444</t>
  </si>
  <si>
    <t>SANTA MARIA YOLOTEPEC</t>
  </si>
  <si>
    <t>445</t>
  </si>
  <si>
    <t>SANTA MARIA YOSOYUA</t>
  </si>
  <si>
    <t>446</t>
  </si>
  <si>
    <t>SANTA MARIA YUCUHITI</t>
  </si>
  <si>
    <t>447</t>
  </si>
  <si>
    <t>SANTA MARIA ZACATEPEC</t>
  </si>
  <si>
    <t>448</t>
  </si>
  <si>
    <t>SANTA MARIA ZANIZA</t>
  </si>
  <si>
    <t>449</t>
  </si>
  <si>
    <t>SANTA MARIA ZOQUITLAN</t>
  </si>
  <si>
    <t>450</t>
  </si>
  <si>
    <t>SANTIAGO AMOLTEPEC</t>
  </si>
  <si>
    <t>451</t>
  </si>
  <si>
    <t>SANTIAGO APOALA</t>
  </si>
  <si>
    <t>452</t>
  </si>
  <si>
    <t>SANTIAGO APOSTOL</t>
  </si>
  <si>
    <t>453</t>
  </si>
  <si>
    <t>SANTIAGO ASTATA</t>
  </si>
  <si>
    <t>454</t>
  </si>
  <si>
    <t>SANTIAGO ATITLAN</t>
  </si>
  <si>
    <t>455</t>
  </si>
  <si>
    <t>SANTIAGO AYUQUILILLA</t>
  </si>
  <si>
    <t>456</t>
  </si>
  <si>
    <t>SANTIAGO CACALOXTEPEC</t>
  </si>
  <si>
    <t>457</t>
  </si>
  <si>
    <t>SANTIAGO CAMOTLAN</t>
  </si>
  <si>
    <t>458</t>
  </si>
  <si>
    <t>SANTIAGO COMALTEPEC</t>
  </si>
  <si>
    <t>459</t>
  </si>
  <si>
    <t>SANTIAGO CHAZUMBA</t>
  </si>
  <si>
    <t>460</t>
  </si>
  <si>
    <t>SANTIAGO CHOAPAM</t>
  </si>
  <si>
    <t>461</t>
  </si>
  <si>
    <t xml:space="preserve"> SANTIAGO DEL RIO</t>
  </si>
  <si>
    <t>462</t>
  </si>
  <si>
    <t>SANTIAGO HUAJOLOTITLAN</t>
  </si>
  <si>
    <t>463</t>
  </si>
  <si>
    <t>SANTIAGO HUAUCLILLA</t>
  </si>
  <si>
    <t>464</t>
  </si>
  <si>
    <t>SANTIAGO IHUITLAN PLUMAS</t>
  </si>
  <si>
    <t>465</t>
  </si>
  <si>
    <t>SANTIAGO IXCUINTEPEC</t>
  </si>
  <si>
    <t>466</t>
  </si>
  <si>
    <t>SANTIAGO IXTAYUTLA</t>
  </si>
  <si>
    <t>467</t>
  </si>
  <si>
    <t>SANTIAGO JAMILTEPEC</t>
  </si>
  <si>
    <t>468</t>
  </si>
  <si>
    <t>SANTIAGO JOCOTEPEC</t>
  </si>
  <si>
    <t>469</t>
  </si>
  <si>
    <t>SANTIAGO JUXTLAHUACA</t>
  </si>
  <si>
    <t>470</t>
  </si>
  <si>
    <t>SANTIAGO LACHIGUIRI</t>
  </si>
  <si>
    <t>471</t>
  </si>
  <si>
    <t>SANTIAGO LALOPA</t>
  </si>
  <si>
    <t>472</t>
  </si>
  <si>
    <t>SANTIAGO LAOLLAGA</t>
  </si>
  <si>
    <t>473</t>
  </si>
  <si>
    <t>SANTIAGO LAXOPA</t>
  </si>
  <si>
    <t>474</t>
  </si>
  <si>
    <t>SANTIAGO LLANO GRANDE</t>
  </si>
  <si>
    <t>475</t>
  </si>
  <si>
    <t>SANTIAGO MATATLAN</t>
  </si>
  <si>
    <t>476</t>
  </si>
  <si>
    <t>SANTIAGO MILTEPEC</t>
  </si>
  <si>
    <t>477</t>
  </si>
  <si>
    <t>SANTIAGO MINAS</t>
  </si>
  <si>
    <t>478</t>
  </si>
  <si>
    <t>SANTIAGO NACALTEPEC</t>
  </si>
  <si>
    <t>479</t>
  </si>
  <si>
    <t>SANTIAGO NEJAPILLA</t>
  </si>
  <si>
    <t>480</t>
  </si>
  <si>
    <t>SANTIAGO NUNDICHE</t>
  </si>
  <si>
    <t>481</t>
  </si>
  <si>
    <t>SANTIAGO NUYOO</t>
  </si>
  <si>
    <t>482</t>
  </si>
  <si>
    <t>SANTIAGO PINOTEPA NACIONAL</t>
  </si>
  <si>
    <t>483</t>
  </si>
  <si>
    <t>SANTIAGO SUCHILQUITONGO</t>
  </si>
  <si>
    <t>484</t>
  </si>
  <si>
    <t>SANTIAGO TAMAZOLA</t>
  </si>
  <si>
    <t>485</t>
  </si>
  <si>
    <t>SANTIAGO TAPEXTLA</t>
  </si>
  <si>
    <t>486</t>
  </si>
  <si>
    <t>VILLA TEJUPAM DE LA UNION</t>
  </si>
  <si>
    <t>487</t>
  </si>
  <si>
    <t>SANTIAGO TENANGO</t>
  </si>
  <si>
    <t>488</t>
  </si>
  <si>
    <t>SANTIAGO TEPETLAPA</t>
  </si>
  <si>
    <t>489</t>
  </si>
  <si>
    <t>SANTIAGO TETEPEC</t>
  </si>
  <si>
    <t>490</t>
  </si>
  <si>
    <t>SANTIAGO TEXCALCINGO</t>
  </si>
  <si>
    <t>491</t>
  </si>
  <si>
    <t>SANTIAGO TEXTITLAN</t>
  </si>
  <si>
    <t>492</t>
  </si>
  <si>
    <t>SANTIAGO TILANTONGO</t>
  </si>
  <si>
    <t>493</t>
  </si>
  <si>
    <t>SANTIAGO TILLO</t>
  </si>
  <si>
    <t>494</t>
  </si>
  <si>
    <t>SANTIAGO TLAZOYALTEPEC</t>
  </si>
  <si>
    <t>495</t>
  </si>
  <si>
    <t>SANTIAGO XANICA</t>
  </si>
  <si>
    <t>496</t>
  </si>
  <si>
    <t>SANTIAGO XIACUI</t>
  </si>
  <si>
    <t>497</t>
  </si>
  <si>
    <t>SANTIAGO YAITEPEC</t>
  </si>
  <si>
    <t>498</t>
  </si>
  <si>
    <t>SANTIAGO YAVEO</t>
  </si>
  <si>
    <t>499</t>
  </si>
  <si>
    <t>SANTIAGO YOLOMECATL</t>
  </si>
  <si>
    <t>500</t>
  </si>
  <si>
    <t>SANTIAGO YOSONDUA</t>
  </si>
  <si>
    <t>501</t>
  </si>
  <si>
    <t>SANTIAGO YUCUYACHI</t>
  </si>
  <si>
    <t>502</t>
  </si>
  <si>
    <t>SANTIAGO ZACATEPEC</t>
  </si>
  <si>
    <t>503</t>
  </si>
  <si>
    <t>SANTIAGO ZOOCHILA</t>
  </si>
  <si>
    <t>504</t>
  </si>
  <si>
    <t>NUEVO ZOQUIAPAM</t>
  </si>
  <si>
    <t>505</t>
  </si>
  <si>
    <t>SANTO DOMINGO INGENIO</t>
  </si>
  <si>
    <t>506</t>
  </si>
  <si>
    <t>SANTO DOMINGO ALBARRADAS</t>
  </si>
  <si>
    <t>507</t>
  </si>
  <si>
    <t>SANTO DOMINGO ARMENTA</t>
  </si>
  <si>
    <t>508</t>
  </si>
  <si>
    <t>SANTO DOMINGO CHIHUITAN</t>
  </si>
  <si>
    <t>509</t>
  </si>
  <si>
    <t>SANTO DOMINGO DE MORELOS</t>
  </si>
  <si>
    <t>510</t>
  </si>
  <si>
    <t>SANTO DOMINGO IXCATLAN</t>
  </si>
  <si>
    <t>511</t>
  </si>
  <si>
    <t>SANTO DOMINGO NUXAA</t>
  </si>
  <si>
    <t>512</t>
  </si>
  <si>
    <t>SANTO DOMINGO OZOLOTEPEC</t>
  </si>
  <si>
    <t>513</t>
  </si>
  <si>
    <t>SANTO DOMINGO PETAPA</t>
  </si>
  <si>
    <t>514</t>
  </si>
  <si>
    <t>SANTO DOMINGO ROAYAGA</t>
  </si>
  <si>
    <t>515</t>
  </si>
  <si>
    <t>SANTO DOMINGO TEHUANTEPEC</t>
  </si>
  <si>
    <t>516</t>
  </si>
  <si>
    <t>SANTO DOMINGO TEOJOMULCO</t>
  </si>
  <si>
    <t>517</t>
  </si>
  <si>
    <t>SANTO DOMINGO TEPUXTEPEC</t>
  </si>
  <si>
    <t>518</t>
  </si>
  <si>
    <t>SANTO DOMINGO TLATAYAPAM</t>
  </si>
  <si>
    <t>519</t>
  </si>
  <si>
    <t>SANTO DOMINGO TOMALTEPEC</t>
  </si>
  <si>
    <t>520</t>
  </si>
  <si>
    <t>SANTO DOMINGO TONALA</t>
  </si>
  <si>
    <t>521</t>
  </si>
  <si>
    <t>SANTO DOMINGO TONALTEPEC</t>
  </si>
  <si>
    <t>522</t>
  </si>
  <si>
    <t>SANTO DOMINGO XAGACIA</t>
  </si>
  <si>
    <t>523</t>
  </si>
  <si>
    <t>SANTO DOMINGO YANHUITLAN</t>
  </si>
  <si>
    <t>524</t>
  </si>
  <si>
    <t>SANTO DOMINGO YODOHINO</t>
  </si>
  <si>
    <t>525</t>
  </si>
  <si>
    <t>SANTO DOMINGO ZANATEPEC</t>
  </si>
  <si>
    <t>526</t>
  </si>
  <si>
    <t>SANTOS REYES NOPALA</t>
  </si>
  <si>
    <t>527</t>
  </si>
  <si>
    <t>SANTOS REYES PAPALO</t>
  </si>
  <si>
    <t>528</t>
  </si>
  <si>
    <t>SANTOS REYES TEPEJILLO</t>
  </si>
  <si>
    <t>529</t>
  </si>
  <si>
    <t>SANTOS REYES YUCUNA</t>
  </si>
  <si>
    <t>530</t>
  </si>
  <si>
    <t>SANTO TOMAS JALIEZA</t>
  </si>
  <si>
    <t>531</t>
  </si>
  <si>
    <t>SANTO TOMAS MAZALTEPEC</t>
  </si>
  <si>
    <t>532</t>
  </si>
  <si>
    <t>SANTO TOMAS OCOTEPEC</t>
  </si>
  <si>
    <t>533</t>
  </si>
  <si>
    <t>SANTO TOMAS TAMAZULAPAN</t>
  </si>
  <si>
    <t>534</t>
  </si>
  <si>
    <t>SAN VICENTE COATLAN</t>
  </si>
  <si>
    <t>535</t>
  </si>
  <si>
    <t>SAN VICENTE LACHIXIO</t>
  </si>
  <si>
    <t>536</t>
  </si>
  <si>
    <t>SAN VICENTE NUÑU</t>
  </si>
  <si>
    <t>537</t>
  </si>
  <si>
    <t>SILACAYOAPAM</t>
  </si>
  <si>
    <t>538</t>
  </si>
  <si>
    <t>SITIO DE XITLAPEHUA</t>
  </si>
  <si>
    <t>539</t>
  </si>
  <si>
    <t>SOLEDAD ETLA</t>
  </si>
  <si>
    <t>540</t>
  </si>
  <si>
    <t>VILLA DE TAMAZULAPAM DEL PROGRESO</t>
  </si>
  <si>
    <t>541</t>
  </si>
  <si>
    <t>TANETZE DE ZARAGOZA</t>
  </si>
  <si>
    <t>542</t>
  </si>
  <si>
    <t>TANICHE</t>
  </si>
  <si>
    <t>543</t>
  </si>
  <si>
    <t>TATALTEPEC DE VALDES</t>
  </si>
  <si>
    <t>544</t>
  </si>
  <si>
    <t>TEOCOCUILCO DE MARCOS PEREZ</t>
  </si>
  <si>
    <t>545</t>
  </si>
  <si>
    <t>TEOTITLAN DE FLORES MAGON</t>
  </si>
  <si>
    <t>546</t>
  </si>
  <si>
    <t>TEOTITLAN DEL VALLE</t>
  </si>
  <si>
    <t>547</t>
  </si>
  <si>
    <t>TEOTONGO</t>
  </si>
  <si>
    <t>548</t>
  </si>
  <si>
    <t>TEPELMEME VILLA DE MORELOS</t>
  </si>
  <si>
    <t>549</t>
  </si>
  <si>
    <t>HEROICA VILLA DE TEZOATLAN DE SEGURA Y LUNA, CUNA DE LA INDEPENDENCIA DE OAXACA</t>
  </si>
  <si>
    <t>550</t>
  </si>
  <si>
    <t>SAN JERONIMO TLACOCHAHUAYA</t>
  </si>
  <si>
    <t>551</t>
  </si>
  <si>
    <t>TLACOLULA DE MATAMOROS</t>
  </si>
  <si>
    <t>552</t>
  </si>
  <si>
    <t>TLACOTEPEC PLUMAS</t>
  </si>
  <si>
    <t>553</t>
  </si>
  <si>
    <t>TLALIXTAC DE CABRERA</t>
  </si>
  <si>
    <t>554</t>
  </si>
  <si>
    <t>TOTONTEPEC VILLA DE MORELOS</t>
  </si>
  <si>
    <t>555</t>
  </si>
  <si>
    <t>TRINIDAD ZAACHILA</t>
  </si>
  <si>
    <t>556</t>
  </si>
  <si>
    <t>LA TRINIDAD VISTA HERMOSA</t>
  </si>
  <si>
    <t>557</t>
  </si>
  <si>
    <t>UNION HIDALGO</t>
  </si>
  <si>
    <t>558</t>
  </si>
  <si>
    <t>VALERIO TRUJANO</t>
  </si>
  <si>
    <t>559</t>
  </si>
  <si>
    <t>SAN JUAN BAUTISTA VALLE NACIONAL</t>
  </si>
  <si>
    <t>560</t>
  </si>
  <si>
    <t>VILLA DIAZ ORDAZ</t>
  </si>
  <si>
    <t>561</t>
  </si>
  <si>
    <t>YAXE</t>
  </si>
  <si>
    <t>562</t>
  </si>
  <si>
    <t>MAGDALENA YODOCONO DE PORFIRIO DIAZ</t>
  </si>
  <si>
    <t>563</t>
  </si>
  <si>
    <t>YOGANA</t>
  </si>
  <si>
    <t>564</t>
  </si>
  <si>
    <t>YUTANDUCHI DE GUERRERO</t>
  </si>
  <si>
    <t>565</t>
  </si>
  <si>
    <t>VILLA DE ZAACHILA</t>
  </si>
  <si>
    <t>566</t>
  </si>
  <si>
    <t>SAN MATEO YACUTINDO</t>
  </si>
  <si>
    <t>567</t>
  </si>
  <si>
    <t>ZAPOTITLAN LAGUNAS</t>
  </si>
  <si>
    <t>568</t>
  </si>
  <si>
    <t>ZAPOTITLAN PALMAS</t>
  </si>
  <si>
    <t>569</t>
  </si>
  <si>
    <t>SANTA INES DE ZARAGOZA</t>
  </si>
  <si>
    <t>570</t>
  </si>
  <si>
    <t>ZIMATLAN DE ALVAREZ</t>
  </si>
  <si>
    <t>Nota: La sumatoria de las cantidades en cada uno de los fondos pueden no coincidir por efectos del redondeo</t>
  </si>
  <si>
    <t>LIC. BLANCA ESTELA ARANDA SANTAMARÍA</t>
  </si>
  <si>
    <t>TESORERA</t>
  </si>
  <si>
    <t>mar</t>
  </si>
  <si>
    <t>FONDO GENERAL DE PARTICIPACIONES</t>
  </si>
  <si>
    <t>FONDO DE FOMENTO MUNICIPAL</t>
  </si>
  <si>
    <t>FONDO DE IMPUESTOS ESPECIALES SOBRE PRODUCCION Y SERVICIOS</t>
  </si>
  <si>
    <t>FONDO DE FISCALIZACION Y RECAUDACIÓN</t>
  </si>
  <si>
    <t>FONDO DE COMPENSACION</t>
  </si>
  <si>
    <t>IMPUESTO SOBRE AUTOMÓVILES NUEVOS</t>
  </si>
  <si>
    <t>IMPUESTO A LAS VENTAS FINALES DE GASOLINAS Y DIESEL</t>
  </si>
  <si>
    <t>FONDO DE COMPENSACION  DEL IMPUESTO SOBRE AUTOMOVILES NUEVOS ISAN</t>
  </si>
  <si>
    <t xml:space="preserve">I. Importe de las participaciones pagadas a los municipios del Estado de Oaxaca correspondiente al mes de OCTUBRE 2020, incluye lo correspondiente al tercer ajuste trimestral del FONDO DE FISCALIZACION Y RECAUDACION y el segundo ajuste cuatrimetral del IMPUESTO ESPECIAL SOBRE PRODUCCION Y SERVICIOS </t>
  </si>
  <si>
    <t>I. Importe de las participaciones pagadas a los municipios del Estado de Oaxaca correspondiente al mes de NOVIEMBRE 2020</t>
  </si>
  <si>
    <t>I. Importe de las participaciones pagadas a los municipios del Estado de Oaxaca correspondiente al mes de DICIEMBRE 2020</t>
  </si>
  <si>
    <t xml:space="preserve">I. Importe de las participaciones pagadas a los municipios del Estado de Oaxaca correspondiente al CUARTO TRIMESTRE periodo OCTUBRE - DICIEMBRE 2020, incluye el TERCER AJUSTE TRIMESTRAL del Fondo de Fiscalizacion y Recaudacion 2020 y y el segundo ajuste cuatrimetral del IMPUESTO ESPECIAL SOBRE PRODUCCION Y SERVICIOS </t>
  </si>
  <si>
    <t>San Bartolo Coyotepec, Oaxaca,  06 de ENERO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</si>
</sst>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&quot;$&quot;* #,##0.00_-;\-&quot;$&quot;* #,##0.00_-;_-&quot;$&quot;* &quot;-&quot;??_-;_-@_-"/>
    <numFmt numFmtId="165" formatCode="_-* #,##0.00_-;\-* #,##0.00_-;_-* &quot;-&quot;??_-;_-@_-"/>
    <numFmt numFmtId="166" formatCode="&quot;$&quot;#,##0.00"/>
    <numFmt numFmtId="167" formatCode="General_)"/>
    <numFmt numFmtId="168" formatCode="_-[$€-2]* #,##0.00_-;\-[$€-2]* #,##0.00_-;_-[$€-2]* &quot;-&quot;??_-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sz val="9"/>
      <color theme="1"/>
      <name val="Calibri"/>
      <family val="2"/>
      <scheme val="minor"/>
    </font>
    <font>
      <sz val="10"/>
      <name val="Courier"/>
      <family val="3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name val="Calibri"/>
      <family val="2"/>
    </font>
    <font>
      <sz val="10"/>
      <name val="Arial Narrow"/>
      <family val="2"/>
    </font>
    <font>
      <sz val="9.5"/>
      <name val="Calibri"/>
      <family val="2"/>
      <scheme val="minor"/>
    </font>
    <font>
      <sz val="9.5"/>
      <color theme="1"/>
      <name val="Calibri"/>
      <family val="2"/>
      <scheme val="minor"/>
    </font>
    <font>
      <sz val="9.5"/>
      <color theme="1"/>
      <name val="Arial"/>
      <family val="2"/>
    </font>
    <font>
      <b/>
      <sz val="9.5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4">
    <xf numFmtId="0" fontId="0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7" fontId="5" fillId="0" borderId="0"/>
    <xf numFmtId="168" fontId="11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5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3" fillId="0" borderId="0"/>
    <xf numFmtId="0" fontId="12" fillId="0" borderId="0"/>
    <xf numFmtId="0" fontId="5" fillId="0" borderId="0"/>
    <xf numFmtId="0" fontId="14" fillId="0" borderId="0"/>
    <xf numFmtId="0" fontId="1" fillId="0" borderId="0"/>
  </cellStyleXfs>
  <cellXfs count="71">
    <xf numFmtId="0" fontId="0" fillId="0" borderId="0" xfId="0"/>
    <xf numFmtId="0" fontId="0" fillId="0" borderId="0" xfId="0"/>
    <xf numFmtId="0" fontId="2" fillId="2" borderId="0" xfId="3" applyFont="1" applyFill="1"/>
    <xf numFmtId="2" fontId="2" fillId="2" borderId="0" xfId="3" applyNumberFormat="1" applyFont="1" applyFill="1"/>
    <xf numFmtId="4" fontId="2" fillId="2" borderId="0" xfId="3" applyNumberFormat="1" applyFont="1" applyFill="1"/>
    <xf numFmtId="166" fontId="2" fillId="2" borderId="0" xfId="3" applyNumberFormat="1" applyFont="1" applyFill="1"/>
    <xf numFmtId="0" fontId="2" fillId="2" borderId="0" xfId="3" applyFont="1" applyFill="1" applyBorder="1" applyAlignment="1">
      <alignment horizontal="left" wrapText="1"/>
    </xf>
    <xf numFmtId="0" fontId="2" fillId="2" borderId="1" xfId="3" applyFont="1" applyFill="1" applyBorder="1" applyAlignment="1">
      <alignment horizontal="left" wrapText="1"/>
    </xf>
    <xf numFmtId="1" fontId="6" fillId="2" borderId="2" xfId="4" applyNumberFormat="1" applyFont="1" applyFill="1" applyBorder="1" applyAlignment="1" applyProtection="1">
      <alignment horizontal="center" vertical="top"/>
    </xf>
    <xf numFmtId="1" fontId="6" fillId="2" borderId="2" xfId="4" applyNumberFormat="1" applyFont="1" applyFill="1" applyBorder="1" applyAlignment="1">
      <alignment horizontal="left" vertical="top" wrapText="1"/>
    </xf>
    <xf numFmtId="165" fontId="7" fillId="2" borderId="2" xfId="1" applyFont="1" applyFill="1" applyBorder="1" applyAlignment="1">
      <alignment vertical="top"/>
    </xf>
    <xf numFmtId="1" fontId="6" fillId="2" borderId="2" xfId="4" applyNumberFormat="1" applyFont="1" applyFill="1" applyBorder="1" applyAlignment="1">
      <alignment horizontal="center" vertical="top"/>
    </xf>
    <xf numFmtId="0" fontId="3" fillId="2" borderId="2" xfId="3" applyFont="1" applyFill="1" applyBorder="1" applyAlignment="1">
      <alignment vertical="top" wrapText="1"/>
    </xf>
    <xf numFmtId="0" fontId="3" fillId="2" borderId="2" xfId="3" applyFont="1" applyFill="1" applyBorder="1" applyAlignment="1">
      <alignment vertical="top"/>
    </xf>
    <xf numFmtId="0" fontId="7" fillId="2" borderId="0" xfId="3" applyFont="1" applyFill="1"/>
    <xf numFmtId="0" fontId="7" fillId="0" borderId="0" xfId="3" applyFont="1" applyFill="1" applyBorder="1"/>
    <xf numFmtId="4" fontId="7" fillId="0" borderId="0" xfId="3" applyNumberFormat="1" applyFont="1" applyFill="1" applyBorder="1" applyAlignment="1">
      <alignment horizontal="right"/>
    </xf>
    <xf numFmtId="0" fontId="2" fillId="0" borderId="0" xfId="3" applyFont="1" applyAlignment="1">
      <alignment horizontal="center"/>
    </xf>
    <xf numFmtId="4" fontId="2" fillId="0" borderId="0" xfId="3" applyNumberFormat="1" applyFont="1" applyFill="1" applyBorder="1" applyAlignment="1">
      <alignment horizontal="right"/>
    </xf>
    <xf numFmtId="0" fontId="10" fillId="0" borderId="0" xfId="3" applyFont="1" applyFill="1" applyBorder="1"/>
    <xf numFmtId="4" fontId="10" fillId="0" borderId="0" xfId="3" applyNumberFormat="1" applyFont="1" applyFill="1" applyBorder="1" applyAlignment="1">
      <alignment horizontal="right"/>
    </xf>
    <xf numFmtId="0" fontId="10" fillId="2" borderId="0" xfId="3" applyFont="1" applyFill="1"/>
    <xf numFmtId="0" fontId="3" fillId="2" borderId="2" xfId="3" applyFont="1" applyFill="1" applyBorder="1" applyAlignment="1">
      <alignment horizontal="center" vertical="center" wrapText="1"/>
    </xf>
    <xf numFmtId="0" fontId="3" fillId="3" borderId="2" xfId="3" applyFont="1" applyFill="1" applyBorder="1" applyAlignment="1">
      <alignment horizontal="center" vertical="center" wrapText="1"/>
    </xf>
    <xf numFmtId="2" fontId="3" fillId="2" borderId="2" xfId="3" applyNumberFormat="1" applyFont="1" applyFill="1" applyBorder="1" applyAlignment="1">
      <alignment horizontal="center" vertical="center" wrapText="1"/>
    </xf>
    <xf numFmtId="4" fontId="4" fillId="2" borderId="2" xfId="3" applyNumberFormat="1" applyFont="1" applyFill="1" applyBorder="1" applyAlignment="1">
      <alignment horizontal="center" vertical="center" wrapText="1"/>
    </xf>
    <xf numFmtId="166" fontId="4" fillId="2" borderId="2" xfId="3" applyNumberFormat="1" applyFont="1" applyFill="1" applyBorder="1" applyAlignment="1">
      <alignment horizontal="center" vertical="center" wrapText="1"/>
    </xf>
    <xf numFmtId="164" fontId="7" fillId="2" borderId="2" xfId="2" applyFont="1" applyFill="1" applyBorder="1" applyAlignment="1">
      <alignment vertical="top"/>
    </xf>
    <xf numFmtId="164" fontId="8" fillId="0" borderId="2" xfId="2" applyFont="1" applyBorder="1"/>
    <xf numFmtId="164" fontId="3" fillId="2" borderId="2" xfId="2" applyFont="1" applyFill="1" applyBorder="1" applyAlignment="1">
      <alignment vertical="top"/>
    </xf>
    <xf numFmtId="165" fontId="2" fillId="2" borderId="0" xfId="3" applyNumberFormat="1" applyFont="1" applyFill="1"/>
    <xf numFmtId="165" fontId="7" fillId="0" borderId="0" xfId="3" applyNumberFormat="1" applyFont="1" applyFill="1" applyBorder="1"/>
    <xf numFmtId="0" fontId="15" fillId="0" borderId="2" xfId="11" applyFont="1" applyFill="1" applyBorder="1" applyAlignment="1">
      <alignment horizontal="center" vertical="center" wrapText="1"/>
    </xf>
    <xf numFmtId="0" fontId="15" fillId="0" borderId="2" xfId="11" applyFont="1" applyFill="1" applyBorder="1" applyAlignment="1">
      <alignment vertical="center" wrapText="1"/>
    </xf>
    <xf numFmtId="0" fontId="15" fillId="0" borderId="2" xfId="11" applyFont="1" applyFill="1" applyBorder="1" applyAlignment="1">
      <alignment horizontal="justify" vertical="center" wrapText="1"/>
    </xf>
    <xf numFmtId="165" fontId="7" fillId="2" borderId="0" xfId="3" applyNumberFormat="1" applyFont="1" applyFill="1"/>
    <xf numFmtId="0" fontId="7" fillId="2" borderId="0" xfId="3" applyFont="1" applyFill="1" applyBorder="1"/>
    <xf numFmtId="0" fontId="3" fillId="3" borderId="0" xfId="3" applyFont="1" applyFill="1" applyBorder="1" applyAlignment="1">
      <alignment horizontal="center" vertical="center" wrapText="1"/>
    </xf>
    <xf numFmtId="0" fontId="3" fillId="2" borderId="2" xfId="3" applyFont="1" applyFill="1" applyBorder="1" applyAlignment="1">
      <alignment horizontal="center" vertical="center"/>
    </xf>
    <xf numFmtId="1" fontId="6" fillId="2" borderId="4" xfId="4" applyNumberFormat="1" applyFont="1" applyFill="1" applyBorder="1" applyAlignment="1" applyProtection="1">
      <alignment horizontal="center" vertical="top"/>
    </xf>
    <xf numFmtId="1" fontId="6" fillId="2" borderId="4" xfId="4" applyNumberFormat="1" applyFont="1" applyFill="1" applyBorder="1" applyAlignment="1">
      <alignment horizontal="left" vertical="top" wrapText="1"/>
    </xf>
    <xf numFmtId="165" fontId="7" fillId="2" borderId="4" xfId="1" applyFont="1" applyFill="1" applyBorder="1" applyAlignment="1">
      <alignment vertical="top"/>
    </xf>
    <xf numFmtId="0" fontId="7" fillId="0" borderId="0" xfId="0" applyFont="1"/>
    <xf numFmtId="164" fontId="5" fillId="0" borderId="2" xfId="11" applyNumberFormat="1" applyFont="1" applyFill="1" applyBorder="1" applyAlignment="1">
      <alignment horizontal="center" vertical="center" wrapText="1"/>
    </xf>
    <xf numFmtId="1" fontId="16" fillId="2" borderId="2" xfId="4" applyNumberFormat="1" applyFont="1" applyFill="1" applyBorder="1" applyAlignment="1" applyProtection="1">
      <alignment horizontal="center" vertical="top"/>
    </xf>
    <xf numFmtId="1" fontId="16" fillId="2" borderId="2" xfId="4" applyNumberFormat="1" applyFont="1" applyFill="1" applyBorder="1" applyAlignment="1">
      <alignment horizontal="left" vertical="top" wrapText="1"/>
    </xf>
    <xf numFmtId="165" fontId="17" fillId="2" borderId="2" xfId="1" applyFont="1" applyFill="1" applyBorder="1" applyAlignment="1">
      <alignment vertical="top"/>
    </xf>
    <xf numFmtId="164" fontId="18" fillId="0" borderId="2" xfId="0" applyNumberFormat="1" applyFont="1" applyBorder="1"/>
    <xf numFmtId="1" fontId="16" fillId="2" borderId="2" xfId="4" applyNumberFormat="1" applyFont="1" applyFill="1" applyBorder="1" applyAlignment="1">
      <alignment horizontal="center" vertical="top"/>
    </xf>
    <xf numFmtId="0" fontId="19" fillId="2" borderId="2" xfId="3" applyFont="1" applyFill="1" applyBorder="1" applyAlignment="1">
      <alignment vertical="top" wrapText="1"/>
    </xf>
    <xf numFmtId="0" fontId="19" fillId="2" borderId="2" xfId="3" applyFont="1" applyFill="1" applyBorder="1" applyAlignment="1">
      <alignment vertical="top"/>
    </xf>
    <xf numFmtId="166" fontId="19" fillId="2" borderId="2" xfId="3" applyNumberFormat="1" applyFont="1" applyFill="1" applyBorder="1" applyAlignment="1">
      <alignment vertical="top"/>
    </xf>
    <xf numFmtId="165" fontId="19" fillId="2" borderId="2" xfId="1" applyFont="1" applyFill="1" applyBorder="1" applyAlignment="1">
      <alignment vertical="top"/>
    </xf>
    <xf numFmtId="0" fontId="20" fillId="2" borderId="2" xfId="3" applyFont="1" applyFill="1" applyBorder="1" applyAlignment="1">
      <alignment horizontal="center" vertical="center" wrapText="1"/>
    </xf>
    <xf numFmtId="0" fontId="20" fillId="2" borderId="2" xfId="3" applyFont="1" applyFill="1" applyBorder="1" applyAlignment="1">
      <alignment horizontal="center" vertical="center"/>
    </xf>
    <xf numFmtId="0" fontId="20" fillId="3" borderId="2" xfId="3" applyFont="1" applyFill="1" applyBorder="1" applyAlignment="1">
      <alignment horizontal="center" vertical="center" wrapText="1"/>
    </xf>
    <xf numFmtId="2" fontId="20" fillId="2" borderId="2" xfId="3" applyNumberFormat="1" applyFont="1" applyFill="1" applyBorder="1" applyAlignment="1">
      <alignment horizontal="center" vertical="center" wrapText="1"/>
    </xf>
    <xf numFmtId="4" fontId="21" fillId="2" borderId="2" xfId="3" applyNumberFormat="1" applyFont="1" applyFill="1" applyBorder="1" applyAlignment="1">
      <alignment horizontal="center" vertical="center" wrapText="1"/>
    </xf>
    <xf numFmtId="166" fontId="21" fillId="2" borderId="2" xfId="3" applyNumberFormat="1" applyFont="1" applyFill="1" applyBorder="1" applyAlignment="1">
      <alignment horizontal="center" vertical="center" wrapText="1"/>
    </xf>
    <xf numFmtId="0" fontId="10" fillId="0" borderId="0" xfId="0" applyFont="1"/>
    <xf numFmtId="0" fontId="2" fillId="2" borderId="0" xfId="3" applyFont="1" applyFill="1" applyBorder="1" applyAlignment="1">
      <alignment wrapText="1"/>
    </xf>
    <xf numFmtId="0" fontId="2" fillId="2" borderId="1" xfId="3" applyFont="1" applyFill="1" applyBorder="1" applyAlignment="1">
      <alignment wrapText="1"/>
    </xf>
    <xf numFmtId="0" fontId="0" fillId="0" borderId="0" xfId="0" applyAlignment="1">
      <alignment vertical="center"/>
    </xf>
    <xf numFmtId="165" fontId="2" fillId="0" borderId="0" xfId="3" applyNumberFormat="1" applyFont="1" applyAlignment="1">
      <alignment horizontal="center"/>
    </xf>
    <xf numFmtId="0" fontId="2" fillId="2" borderId="0" xfId="3" applyFont="1" applyFill="1" applyBorder="1" applyAlignment="1">
      <alignment horizontal="center" wrapText="1"/>
    </xf>
    <xf numFmtId="0" fontId="2" fillId="0" borderId="0" xfId="3" applyFont="1" applyFill="1" applyBorder="1" applyAlignment="1">
      <alignment horizontal="left" wrapText="1"/>
    </xf>
    <xf numFmtId="0" fontId="7" fillId="2" borderId="3" xfId="3" applyFont="1" applyFill="1" applyBorder="1" applyAlignment="1">
      <alignment horizontal="left"/>
    </xf>
    <xf numFmtId="0" fontId="2" fillId="0" borderId="0" xfId="3" applyFont="1" applyAlignment="1">
      <alignment horizontal="center"/>
    </xf>
    <xf numFmtId="0" fontId="9" fillId="0" borderId="0" xfId="3" applyFont="1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4">
    <cellStyle name="=C:\WINNT\SYSTEM32\COMMAND.COM" xfId="4" xr:uid="{00000000-0005-0000-0000-000000000000}"/>
    <cellStyle name="Euro" xfId="5" xr:uid="{00000000-0005-0000-0000-000001000000}"/>
    <cellStyle name="Millares" xfId="1" builtinId="3"/>
    <cellStyle name="Millares 2" xfId="6" xr:uid="{00000000-0005-0000-0000-000003000000}"/>
    <cellStyle name="Millares 2 2" xfId="7" xr:uid="{00000000-0005-0000-0000-000004000000}"/>
    <cellStyle name="Moneda" xfId="2" builtinId="4"/>
    <cellStyle name="Moneda 2" xfId="8" xr:uid="{00000000-0005-0000-0000-000006000000}"/>
    <cellStyle name="Normal" xfId="0" builtinId="0"/>
    <cellStyle name="Normal 2" xfId="3" xr:uid="{00000000-0005-0000-0000-000008000000}"/>
    <cellStyle name="Normal 2 2" xfId="9" xr:uid="{00000000-0005-0000-0000-000009000000}"/>
    <cellStyle name="Normal 3" xfId="10" xr:uid="{00000000-0005-0000-0000-00000A000000}"/>
    <cellStyle name="Normal 3 2" xfId="11" xr:uid="{00000000-0005-0000-0000-00000B000000}"/>
    <cellStyle name="Normal 3 3" xfId="12" xr:uid="{00000000-0005-0000-0000-00000C000000}"/>
    <cellStyle name="Normal 3 4" xfId="13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 /><Relationship Id="rId3" Type="http://schemas.openxmlformats.org/officeDocument/2006/relationships/worksheet" Target="worksheets/sheet3.xml" /><Relationship Id="rId7" Type="http://schemas.openxmlformats.org/officeDocument/2006/relationships/sharedStrings" Target="sharedStrings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tyles" Target="styles.xml" /><Relationship Id="rId5" Type="http://schemas.openxmlformats.org/officeDocument/2006/relationships/theme" Target="theme/theme1.xml" /><Relationship Id="rId4" Type="http://schemas.openxmlformats.org/officeDocument/2006/relationships/worksheet" Target="worksheets/sheet4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180975</xdr:colOff>
      <xdr:row>0</xdr:row>
      <xdr:rowOff>0</xdr:rowOff>
    </xdr:from>
    <xdr:to>
      <xdr:col>1</xdr:col>
      <xdr:colOff>924818</xdr:colOff>
      <xdr:row>4</xdr:row>
      <xdr:rowOff>67235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0975" y="0"/>
          <a:ext cx="1505843" cy="829235"/>
        </a:xfrm>
        <a:prstGeom prst="rect">
          <a:avLst/>
        </a:prstGeom>
      </xdr:spPr>
    </xdr:pic>
    <xdr:clientData/>
  </xdr:twoCellAnchor>
  <xdr:twoCellAnchor>
    <xdr:from>
      <xdr:col>2</xdr:col>
      <xdr:colOff>790575</xdr:colOff>
      <xdr:row>0</xdr:row>
      <xdr:rowOff>0</xdr:rowOff>
    </xdr:from>
    <xdr:to>
      <xdr:col>13</xdr:col>
      <xdr:colOff>0</xdr:colOff>
      <xdr:row>5</xdr:row>
      <xdr:rowOff>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2505075" y="0"/>
          <a:ext cx="8591550" cy="136207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wrap="square" rtlCol="0" anchor="t"/>
        <a:lstStyle/>
        <a:p>
          <a:pPr algn="just">
            <a:lnSpc>
              <a:spcPct val="115000"/>
            </a:lnSpc>
            <a:spcAft>
              <a:spcPts val="1000"/>
            </a:spcAft>
          </a:pP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En cumplimiento a lo dispuesto en los artículos 82, 90 de la Constitución Política del Estado Libre y Soberano de Oaxaca, 6 párrafo cuarto de la Ley de Coordinación Fiscal; 3 fracción I, 27 fracción XII, 45 fracción XXI de la Ley Orgánica del Poder Ejecutivo del Estado de Oaxaca; 11 último párrafo de la Ley de Coordinación Fiscal para el Estado de Oaxaca; 2, 4 fracción II, inciso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c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, y 27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fracciones X y XI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 del Reglamento Interno de la Secretaría de Finanzas del Poder Ejecutivo del Estado, numeral 5 fracción II,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inciso b 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del Acuerdo por el que se expide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los lineamientos para la publicación de la información a que se refiere el articulo 6o. de la Ley de Coordinación Fiscal</a:t>
          </a:r>
          <a:endParaRPr kumimoji="0" lang="es-ES" sz="2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  <a:p>
          <a:pPr marL="0" marR="0" lvl="0" indent="0" algn="just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s-ES" sz="2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180975</xdr:colOff>
      <xdr:row>0</xdr:row>
      <xdr:rowOff>0</xdr:rowOff>
    </xdr:from>
    <xdr:to>
      <xdr:col>1</xdr:col>
      <xdr:colOff>924818</xdr:colOff>
      <xdr:row>4</xdr:row>
      <xdr:rowOff>104775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0975" y="0"/>
          <a:ext cx="1505843" cy="866775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0</xdr:row>
      <xdr:rowOff>0</xdr:rowOff>
    </xdr:from>
    <xdr:to>
      <xdr:col>13</xdr:col>
      <xdr:colOff>171450</xdr:colOff>
      <xdr:row>5</xdr:row>
      <xdr:rowOff>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2543175" y="0"/>
          <a:ext cx="7915275" cy="136207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wrap="square" rtlCol="0" anchor="t"/>
        <a:lstStyle/>
        <a:p>
          <a:pPr algn="just">
            <a:lnSpc>
              <a:spcPct val="115000"/>
            </a:lnSpc>
            <a:spcAft>
              <a:spcPts val="1000"/>
            </a:spcAft>
          </a:pP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En cumplimiento a lo dispuesto en los artículos 82, 90 de la Constitución Política del Estado Libre y Soberano de Oaxaca, 6 párrafo cuarto de la Ley de Coordinación Fiscal; 3 fracción I, 27 fracción XII, 45 fracción XXI de la Ley Orgánica del Poder Ejecutivo del Estado de Oaxaca; 11 último párrafo de la Ley de Coordinación Fiscal para el Estado de Oaxaca; 2, 4 fracción II, inciso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c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, y 27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fracciones X y XI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 del Reglamento Interno de la Secretaría de Finanzas del Poder Ejecutivo del Estado, numeral 5 fracción II,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inciso b 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del Acuerdo por el que se expide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los lineamientos para la publicación de la información a que se refiere el articulo 6o. de la Ley de Coordinación Fiscal</a:t>
          </a:r>
          <a:endParaRPr kumimoji="0" lang="es-ES" sz="2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  <a:p>
          <a:pPr marL="0" marR="0" lvl="0" indent="0" algn="just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s-ES" sz="2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38100</xdr:rowOff>
    </xdr:from>
    <xdr:to>
      <xdr:col>2</xdr:col>
      <xdr:colOff>19943</xdr:colOff>
      <xdr:row>5</xdr:row>
      <xdr:rowOff>19050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8600" y="38100"/>
          <a:ext cx="1505843" cy="933450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0</xdr:row>
      <xdr:rowOff>0</xdr:rowOff>
    </xdr:from>
    <xdr:to>
      <xdr:col>13</xdr:col>
      <xdr:colOff>171450</xdr:colOff>
      <xdr:row>5</xdr:row>
      <xdr:rowOff>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 txBox="1"/>
      </xdr:nvSpPr>
      <xdr:spPr>
        <a:xfrm>
          <a:off x="2543175" y="0"/>
          <a:ext cx="7915275" cy="136207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wrap="square" rtlCol="0" anchor="t"/>
        <a:lstStyle/>
        <a:p>
          <a:pPr algn="just">
            <a:lnSpc>
              <a:spcPct val="115000"/>
            </a:lnSpc>
            <a:spcAft>
              <a:spcPts val="1000"/>
            </a:spcAft>
          </a:pP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En cumplimiento a lo dispuesto en los artículos 82, 90 de la Constitución Política del Estado Libre y Soberano de Oaxaca, 6 párrafo cuarto de la Ley de Coordinación Fiscal; 3 fracción I, 27 fracción XII, 45 fracción XXI de la Ley Orgánica del Poder Ejecutivo del Estado de Oaxaca; 11 último párrafo de la Ley de Coordinación Fiscal para el Estado de Oaxaca; 2, 4 fracción II, inciso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c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, y 27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fracciones X y XI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 del Reglamento Interno de la Secretaría de Finanzas del Poder Ejecutivo del Estado, numeral 5 fracción II,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inciso b 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del Acuerdo por el que se expide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los lineamientos para la publicación de la información a que se refiere el articulo 6o. de la Ley de Coordinación Fiscal</a:t>
          </a:r>
          <a:endParaRPr kumimoji="0" lang="es-ES" sz="2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  <a:p>
          <a:pPr marL="0" marR="0" lvl="0" indent="0" algn="just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s-ES" sz="2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180975</xdr:colOff>
      <xdr:row>0</xdr:row>
      <xdr:rowOff>0</xdr:rowOff>
    </xdr:from>
    <xdr:to>
      <xdr:col>2</xdr:col>
      <xdr:colOff>162818</xdr:colOff>
      <xdr:row>4</xdr:row>
      <xdr:rowOff>76200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0975" y="0"/>
          <a:ext cx="1505843" cy="838200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0</xdr:row>
      <xdr:rowOff>0</xdr:rowOff>
    </xdr:from>
    <xdr:to>
      <xdr:col>13</xdr:col>
      <xdr:colOff>171450</xdr:colOff>
      <xdr:row>5</xdr:row>
      <xdr:rowOff>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 txBox="1"/>
      </xdr:nvSpPr>
      <xdr:spPr>
        <a:xfrm>
          <a:off x="2486025" y="0"/>
          <a:ext cx="8382000" cy="136207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wrap="square" rtlCol="0" anchor="t"/>
        <a:lstStyle/>
        <a:p>
          <a:pPr algn="just">
            <a:lnSpc>
              <a:spcPct val="115000"/>
            </a:lnSpc>
            <a:spcAft>
              <a:spcPts val="1000"/>
            </a:spcAft>
          </a:pP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En cumplimiento a lo dispuesto en los artículos 82, 90 de la Constitución Política del Estado Libre y Soberano de Oaxaca, 6 párrafo cuarto de la Ley de Coordinación Fiscal; 3 fracción I, 27 fracción XII, 45 fracción XXI de la Ley Orgánica del Poder Ejecutivo del Estado de Oaxaca; 11 último párrafo de la Ley de Coordinación Fiscal para el Estado de Oaxaca; 2, 4 fracción II, inciso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c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, y 27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fracciones X y XI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 del Reglamento Interno de la Secretaría de Finanzas del Poder Ejecutivo del Estado, numeral 5 fracción II,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inciso b 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del Acuerdo por el que se expide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los lineamientos para la publicación de la información a que se refiere el articulo 6o. de la Ley de Coordinación Fiscal</a:t>
          </a:r>
          <a:endParaRPr kumimoji="0" lang="es-ES" sz="2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 /><Relationship Id="rId1" Type="http://schemas.openxmlformats.org/officeDocument/2006/relationships/printerSettings" Target="../printerSettings/printerSettings1.bin" 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 /><Relationship Id="rId1" Type="http://schemas.openxmlformats.org/officeDocument/2006/relationships/printerSettings" Target="../printerSettings/printerSettings2.bin" 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 /><Relationship Id="rId1" Type="http://schemas.openxmlformats.org/officeDocument/2006/relationships/printerSettings" Target="../printerSettings/printerSettings3.bin" 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 /><Relationship Id="rId1" Type="http://schemas.openxmlformats.org/officeDocument/2006/relationships/printerSettings" Target="../printerSettings/printerSettings4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595"/>
  <sheetViews>
    <sheetView tabSelected="1" zoomScale="85" zoomScaleNormal="85" workbookViewId="0">
      <pane ySplit="9" topLeftCell="A575" activePane="bottomLeft" state="frozen"/>
      <selection pane="bottomLeft" activeCell="J577" sqref="J577"/>
    </sheetView>
  </sheetViews>
  <sheetFormatPr defaultColWidth="10.76171875" defaultRowHeight="15"/>
  <cols>
    <col min="2" max="2" width="14.2578125" customWidth="1"/>
    <col min="3" max="3" width="16.41015625" bestFit="1" customWidth="1"/>
    <col min="4" max="4" width="14.390625" bestFit="1" customWidth="1"/>
    <col min="5" max="5" width="13.44921875" bestFit="1" customWidth="1"/>
    <col min="6" max="6" width="13.98828125" customWidth="1"/>
    <col min="7" max="7" width="14.66015625" customWidth="1"/>
    <col min="8" max="8" width="12.375" bestFit="1" customWidth="1"/>
    <col min="9" max="10" width="13.44921875" bestFit="1" customWidth="1"/>
    <col min="11" max="11" width="7.80078125" bestFit="1" customWidth="1"/>
    <col min="12" max="12" width="13.44921875" bestFit="1" customWidth="1"/>
    <col min="13" max="13" width="11.97265625" bestFit="1" customWidth="1"/>
    <col min="14" max="14" width="16.41015625" bestFit="1" customWidth="1"/>
  </cols>
  <sheetData>
    <row r="1" spans="1:14">
      <c r="A1" s="2"/>
      <c r="B1" s="2"/>
      <c r="C1" s="2"/>
      <c r="D1" s="2"/>
      <c r="E1" s="2"/>
      <c r="F1" s="2"/>
      <c r="G1" s="2"/>
      <c r="H1" s="2"/>
      <c r="I1" s="2"/>
      <c r="J1" s="2"/>
      <c r="K1" s="3"/>
      <c r="L1" s="4"/>
      <c r="M1" s="5"/>
      <c r="N1" s="2"/>
    </row>
    <row r="2" spans="1:14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4"/>
      <c r="M2" s="5"/>
      <c r="N2" s="2"/>
    </row>
    <row r="3" spans="1:14">
      <c r="A3" s="2"/>
      <c r="B3" s="2"/>
      <c r="C3" s="2"/>
      <c r="D3" s="2"/>
      <c r="E3" s="2"/>
      <c r="F3" s="2"/>
      <c r="G3" s="2"/>
      <c r="H3" s="2"/>
      <c r="I3" s="2"/>
      <c r="J3" s="2"/>
      <c r="K3" s="3"/>
      <c r="L3" s="4"/>
      <c r="M3" s="5"/>
      <c r="N3" s="2"/>
    </row>
    <row r="4" spans="1:14">
      <c r="A4" s="2"/>
      <c r="B4" s="2"/>
      <c r="C4" s="2"/>
      <c r="D4" s="2"/>
      <c r="E4" s="2"/>
      <c r="F4" s="2"/>
      <c r="G4" s="2"/>
      <c r="H4" s="2"/>
      <c r="I4" s="2"/>
      <c r="J4" s="2"/>
      <c r="K4" s="3"/>
      <c r="L4" s="4"/>
      <c r="M4" s="5"/>
      <c r="N4" s="2"/>
    </row>
    <row r="5" spans="1:14">
      <c r="A5" s="2"/>
      <c r="B5" s="2"/>
      <c r="C5" s="2"/>
      <c r="D5" s="2"/>
      <c r="E5" s="2"/>
      <c r="F5" s="2"/>
      <c r="G5" s="2"/>
      <c r="H5" s="2"/>
      <c r="I5" s="2"/>
      <c r="J5" s="2"/>
      <c r="K5" s="3"/>
      <c r="L5" s="4"/>
      <c r="M5" s="5"/>
      <c r="N5" s="2"/>
    </row>
    <row r="6" spans="1:14">
      <c r="A6" s="2"/>
      <c r="B6" s="2"/>
      <c r="C6" s="2"/>
      <c r="D6" s="2"/>
      <c r="E6" s="2"/>
      <c r="F6" s="2"/>
      <c r="G6" s="2"/>
      <c r="H6" s="2"/>
      <c r="I6" s="2"/>
      <c r="J6" s="2"/>
      <c r="K6" s="3"/>
      <c r="L6" s="4"/>
      <c r="M6" s="5"/>
      <c r="N6" s="2"/>
    </row>
    <row r="7" spans="1:14" ht="15" customHeight="1">
      <c r="A7" s="64" t="s">
        <v>1161</v>
      </c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</row>
    <row r="8" spans="1:14">
      <c r="A8" s="64"/>
      <c r="B8" s="64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</row>
    <row r="9" spans="1:14" s="42" customFormat="1" ht="70.5">
      <c r="A9" s="22" t="s">
        <v>0</v>
      </c>
      <c r="B9" s="38" t="s">
        <v>1</v>
      </c>
      <c r="C9" s="43" t="s">
        <v>1150</v>
      </c>
      <c r="D9" s="32" t="s">
        <v>1151</v>
      </c>
      <c r="E9" s="33" t="s">
        <v>1152</v>
      </c>
      <c r="F9" s="33" t="s">
        <v>1153</v>
      </c>
      <c r="G9" s="33" t="s">
        <v>1154</v>
      </c>
      <c r="H9" s="33" t="s">
        <v>1155</v>
      </c>
      <c r="I9" s="34" t="s">
        <v>1156</v>
      </c>
      <c r="J9" s="34" t="s">
        <v>1157</v>
      </c>
      <c r="K9" s="24" t="s">
        <v>2</v>
      </c>
      <c r="L9" s="25" t="s">
        <v>3</v>
      </c>
      <c r="M9" s="26" t="s">
        <v>4</v>
      </c>
      <c r="N9" s="26" t="s">
        <v>5</v>
      </c>
    </row>
    <row r="10" spans="1:14">
      <c r="A10" s="39" t="s">
        <v>6</v>
      </c>
      <c r="B10" s="40" t="s">
        <v>7</v>
      </c>
      <c r="C10" s="41">
        <f>+OCTUBRE!C10+NOVIEMBRE!C10+DICIEMBRE!C10</f>
        <v>346208</v>
      </c>
      <c r="D10" s="41">
        <f>+OCTUBRE!D10+NOVIEMBRE!D10+DICIEMBRE!D10</f>
        <v>159421</v>
      </c>
      <c r="E10" s="41">
        <f>+OCTUBRE!E10+NOVIEMBRE!E10+DICIEMBRE!E10</f>
        <v>6152.6</v>
      </c>
      <c r="F10" s="41">
        <f>+OCTUBRE!F10+NOVIEMBRE!F10+DICIEMBRE!F10</f>
        <v>18949.8</v>
      </c>
      <c r="G10" s="41">
        <f>+OCTUBRE!G10+NOVIEMBRE!G10+DICIEMBRE!G10</f>
        <v>4950</v>
      </c>
      <c r="H10" s="41">
        <f>+OCTUBRE!H10+NOVIEMBRE!H10+DICIEMBRE!H10</f>
        <v>1607</v>
      </c>
      <c r="I10" s="41">
        <f>+OCTUBRE!I10+NOVIEMBRE!I10+DICIEMBRE!I10</f>
        <v>2958</v>
      </c>
      <c r="J10" s="41">
        <f>+OCTUBRE!J10+NOVIEMBRE!J10+DICIEMBRE!J10</f>
        <v>1015.4</v>
      </c>
      <c r="K10" s="41">
        <f>+OCTUBRE!K10+NOVIEMBRE!K10+DICIEMBRE!K10</f>
        <v>0</v>
      </c>
      <c r="L10" s="41">
        <f>+OCTUBRE!L10+NOVIEMBRE!L10+DICIEMBRE!L10</f>
        <v>7287</v>
      </c>
      <c r="M10" s="41">
        <f>+OCTUBRE!M10+NOVIEMBRE!M10+DICIEMBRE!M10</f>
        <v>0</v>
      </c>
      <c r="N10" s="41">
        <f>SUM(C10:M10)</f>
        <v>548548.80000000005</v>
      </c>
    </row>
    <row r="11" spans="1:14" ht="25.5">
      <c r="A11" s="11" t="s">
        <v>8</v>
      </c>
      <c r="B11" s="9" t="s">
        <v>9</v>
      </c>
      <c r="C11" s="10">
        <f>+OCTUBRE!C11+NOVIEMBRE!C11+DICIEMBRE!C11</f>
        <v>5844117</v>
      </c>
      <c r="D11" s="10">
        <f>+OCTUBRE!D11+NOVIEMBRE!D11+DICIEMBRE!D11</f>
        <v>2148184</v>
      </c>
      <c r="E11" s="10">
        <f>+OCTUBRE!E11+NOVIEMBRE!E11+DICIEMBRE!E11</f>
        <v>98103</v>
      </c>
      <c r="F11" s="10">
        <f>+OCTUBRE!F11+NOVIEMBRE!F11+DICIEMBRE!F11</f>
        <v>286223</v>
      </c>
      <c r="G11" s="10">
        <f>+OCTUBRE!G11+NOVIEMBRE!G11+DICIEMBRE!G11</f>
        <v>238361</v>
      </c>
      <c r="H11" s="10">
        <f>+OCTUBRE!H11+NOVIEMBRE!H11+DICIEMBRE!H11</f>
        <v>29135</v>
      </c>
      <c r="I11" s="10">
        <f>+OCTUBRE!I11+NOVIEMBRE!I11+DICIEMBRE!I11</f>
        <v>161091</v>
      </c>
      <c r="J11" s="10">
        <f>+OCTUBRE!J11+NOVIEMBRE!J11+DICIEMBRE!J11</f>
        <v>13278</v>
      </c>
      <c r="K11" s="10">
        <f>+OCTUBRE!K11+NOVIEMBRE!K11+DICIEMBRE!K11</f>
        <v>0</v>
      </c>
      <c r="L11" s="10">
        <f>+OCTUBRE!L11+NOVIEMBRE!L11+DICIEMBRE!L11</f>
        <v>0</v>
      </c>
      <c r="M11" s="10">
        <f>+OCTUBRE!M11+NOVIEMBRE!M11+DICIEMBRE!M11</f>
        <v>0</v>
      </c>
      <c r="N11" s="10">
        <f t="shared" ref="N11:N74" si="0">SUM(C11:M11)</f>
        <v>8818492</v>
      </c>
    </row>
    <row r="12" spans="1:14" ht="25.5">
      <c r="A12" s="11" t="s">
        <v>10</v>
      </c>
      <c r="B12" s="9" t="s">
        <v>11</v>
      </c>
      <c r="C12" s="10">
        <f>+OCTUBRE!C12+NOVIEMBRE!C12+DICIEMBRE!C12</f>
        <v>448268</v>
      </c>
      <c r="D12" s="10">
        <f>+OCTUBRE!D12+NOVIEMBRE!D12+DICIEMBRE!D12</f>
        <v>148693</v>
      </c>
      <c r="E12" s="10">
        <f>+OCTUBRE!E12+NOVIEMBRE!E12+DICIEMBRE!E12</f>
        <v>7746</v>
      </c>
      <c r="F12" s="10">
        <f>+OCTUBRE!F12+NOVIEMBRE!F12+DICIEMBRE!F12</f>
        <v>23483</v>
      </c>
      <c r="G12" s="10">
        <f>+OCTUBRE!G12+NOVIEMBRE!G12+DICIEMBRE!G12</f>
        <v>11117</v>
      </c>
      <c r="H12" s="10">
        <f>+OCTUBRE!H12+NOVIEMBRE!H12+DICIEMBRE!H12</f>
        <v>2134</v>
      </c>
      <c r="I12" s="10">
        <f>+OCTUBRE!I12+NOVIEMBRE!I12+DICIEMBRE!I12</f>
        <v>6952</v>
      </c>
      <c r="J12" s="10">
        <f>+OCTUBRE!J12+NOVIEMBRE!J12+DICIEMBRE!J12</f>
        <v>1200</v>
      </c>
      <c r="K12" s="10">
        <f>+OCTUBRE!K12+NOVIEMBRE!K12+DICIEMBRE!K12</f>
        <v>0</v>
      </c>
      <c r="L12" s="10">
        <f>+OCTUBRE!L12+NOVIEMBRE!L12+DICIEMBRE!L12</f>
        <v>0</v>
      </c>
      <c r="M12" s="10">
        <f>+OCTUBRE!M12+NOVIEMBRE!M12+DICIEMBRE!M12</f>
        <v>0</v>
      </c>
      <c r="N12" s="10">
        <f t="shared" si="0"/>
        <v>649593</v>
      </c>
    </row>
    <row r="13" spans="1:14" ht="25.5">
      <c r="A13" s="11" t="s">
        <v>12</v>
      </c>
      <c r="B13" s="9" t="s">
        <v>13</v>
      </c>
      <c r="C13" s="10">
        <f>+OCTUBRE!C13+NOVIEMBRE!C13+DICIEMBRE!C13</f>
        <v>249834</v>
      </c>
      <c r="D13" s="10">
        <f>+OCTUBRE!D13+NOVIEMBRE!D13+DICIEMBRE!D13</f>
        <v>118221</v>
      </c>
      <c r="E13" s="10">
        <f>+OCTUBRE!E13+NOVIEMBRE!E13+DICIEMBRE!E13</f>
        <v>4262</v>
      </c>
      <c r="F13" s="10">
        <f>+OCTUBRE!F13+NOVIEMBRE!F13+DICIEMBRE!F13</f>
        <v>12991</v>
      </c>
      <c r="G13" s="10">
        <f>+OCTUBRE!G13+NOVIEMBRE!G13+DICIEMBRE!G13</f>
        <v>4584</v>
      </c>
      <c r="H13" s="10">
        <f>+OCTUBRE!H13+NOVIEMBRE!H13+DICIEMBRE!H13</f>
        <v>1180</v>
      </c>
      <c r="I13" s="10">
        <f>+OCTUBRE!I13+NOVIEMBRE!I13+DICIEMBRE!I13</f>
        <v>3278</v>
      </c>
      <c r="J13" s="10">
        <f>+OCTUBRE!J13+NOVIEMBRE!J13+DICIEMBRE!J13</f>
        <v>737</v>
      </c>
      <c r="K13" s="10">
        <f>+OCTUBRE!K13+NOVIEMBRE!K13+DICIEMBRE!K13</f>
        <v>0</v>
      </c>
      <c r="L13" s="10">
        <f>+OCTUBRE!L13+NOVIEMBRE!L13+DICIEMBRE!L13</f>
        <v>16731</v>
      </c>
      <c r="M13" s="10">
        <f>+OCTUBRE!M13+NOVIEMBRE!M13+DICIEMBRE!M13</f>
        <v>0</v>
      </c>
      <c r="N13" s="10">
        <f t="shared" si="0"/>
        <v>411818</v>
      </c>
    </row>
    <row r="14" spans="1:14" ht="25.5">
      <c r="A14" s="11" t="s">
        <v>14</v>
      </c>
      <c r="B14" s="9" t="s">
        <v>15</v>
      </c>
      <c r="C14" s="10">
        <f>+OCTUBRE!C14+NOVIEMBRE!C14+DICIEMBRE!C14</f>
        <v>3278751</v>
      </c>
      <c r="D14" s="10">
        <f>+OCTUBRE!D14+NOVIEMBRE!D14+DICIEMBRE!D14</f>
        <v>1031131</v>
      </c>
      <c r="E14" s="10">
        <f>+OCTUBRE!E14+NOVIEMBRE!E14+DICIEMBRE!E14</f>
        <v>52050</v>
      </c>
      <c r="F14" s="10">
        <f>+OCTUBRE!F14+NOVIEMBRE!F14+DICIEMBRE!F14</f>
        <v>155488</v>
      </c>
      <c r="G14" s="10">
        <f>+OCTUBRE!G14+NOVIEMBRE!G14+DICIEMBRE!G14</f>
        <v>71793</v>
      </c>
      <c r="H14" s="10">
        <f>+OCTUBRE!H14+NOVIEMBRE!H14+DICIEMBRE!H14</f>
        <v>16029</v>
      </c>
      <c r="I14" s="10">
        <f>+OCTUBRE!I14+NOVIEMBRE!I14+DICIEMBRE!I14</f>
        <v>68487</v>
      </c>
      <c r="J14" s="10">
        <f>+OCTUBRE!J14+NOVIEMBRE!J14+DICIEMBRE!J14</f>
        <v>6768</v>
      </c>
      <c r="K14" s="10">
        <f>+OCTUBRE!K14+NOVIEMBRE!K14+DICIEMBRE!K14</f>
        <v>0</v>
      </c>
      <c r="L14" s="10">
        <f>+OCTUBRE!L14+NOVIEMBRE!L14+DICIEMBRE!L14</f>
        <v>0</v>
      </c>
      <c r="M14" s="10">
        <f>+OCTUBRE!M14+NOVIEMBRE!M14+DICIEMBRE!M14</f>
        <v>0</v>
      </c>
      <c r="N14" s="10">
        <f t="shared" si="0"/>
        <v>4680497</v>
      </c>
    </row>
    <row r="15" spans="1:14" ht="25.5">
      <c r="A15" s="11" t="s">
        <v>16</v>
      </c>
      <c r="B15" s="9" t="s">
        <v>17</v>
      </c>
      <c r="C15" s="10">
        <f>+OCTUBRE!C15+NOVIEMBRE!C15+DICIEMBRE!C15</f>
        <v>3478804</v>
      </c>
      <c r="D15" s="10">
        <f>+OCTUBRE!D15+NOVIEMBRE!D15+DICIEMBRE!D15</f>
        <v>1502354</v>
      </c>
      <c r="E15" s="10">
        <f>+OCTUBRE!E15+NOVIEMBRE!E15+DICIEMBRE!E15</f>
        <v>52225</v>
      </c>
      <c r="F15" s="10">
        <f>+OCTUBRE!F15+NOVIEMBRE!F15+DICIEMBRE!F15</f>
        <v>155723</v>
      </c>
      <c r="G15" s="10">
        <f>+OCTUBRE!G15+NOVIEMBRE!G15+DICIEMBRE!G15</f>
        <v>90943</v>
      </c>
      <c r="H15" s="10">
        <f>+OCTUBRE!H15+NOVIEMBRE!H15+DICIEMBRE!H15</f>
        <v>17227</v>
      </c>
      <c r="I15" s="10">
        <f>+OCTUBRE!I15+NOVIEMBRE!I15+DICIEMBRE!I15</f>
        <v>84728</v>
      </c>
      <c r="J15" s="10">
        <f>+OCTUBRE!J15+NOVIEMBRE!J15+DICIEMBRE!J15</f>
        <v>6739</v>
      </c>
      <c r="K15" s="10">
        <f>+OCTUBRE!K15+NOVIEMBRE!K15+DICIEMBRE!K15</f>
        <v>0</v>
      </c>
      <c r="L15" s="10">
        <f>+OCTUBRE!L15+NOVIEMBRE!L15+DICIEMBRE!L15</f>
        <v>0</v>
      </c>
      <c r="M15" s="10">
        <f>+OCTUBRE!M15+NOVIEMBRE!M15+DICIEMBRE!M15</f>
        <v>0</v>
      </c>
      <c r="N15" s="10">
        <f t="shared" si="0"/>
        <v>5388743</v>
      </c>
    </row>
    <row r="16" spans="1:14" ht="25.5">
      <c r="A16" s="11" t="s">
        <v>18</v>
      </c>
      <c r="B16" s="9" t="s">
        <v>19</v>
      </c>
      <c r="C16" s="10">
        <f>+OCTUBRE!C16+NOVIEMBRE!C16+DICIEMBRE!C16</f>
        <v>628957</v>
      </c>
      <c r="D16" s="10">
        <f>+OCTUBRE!D16+NOVIEMBRE!D16+DICIEMBRE!D16</f>
        <v>253390</v>
      </c>
      <c r="E16" s="10">
        <f>+OCTUBRE!E16+NOVIEMBRE!E16+DICIEMBRE!E16</f>
        <v>10730</v>
      </c>
      <c r="F16" s="10">
        <f>+OCTUBRE!F16+NOVIEMBRE!F16+DICIEMBRE!F16</f>
        <v>32953</v>
      </c>
      <c r="G16" s="10">
        <f>+OCTUBRE!G16+NOVIEMBRE!G16+DICIEMBRE!G16</f>
        <v>14829</v>
      </c>
      <c r="H16" s="10">
        <f>+OCTUBRE!H16+NOVIEMBRE!H16+DICIEMBRE!H16</f>
        <v>2953</v>
      </c>
      <c r="I16" s="10">
        <f>+OCTUBRE!I16+NOVIEMBRE!I16+DICIEMBRE!I16</f>
        <v>8498</v>
      </c>
      <c r="J16" s="10">
        <f>+OCTUBRE!J16+NOVIEMBRE!J16+DICIEMBRE!J16</f>
        <v>1719</v>
      </c>
      <c r="K16" s="10">
        <f>+OCTUBRE!K16+NOVIEMBRE!K16+DICIEMBRE!K16</f>
        <v>0</v>
      </c>
      <c r="L16" s="10">
        <f>+OCTUBRE!L16+NOVIEMBRE!L16+DICIEMBRE!L16</f>
        <v>26610</v>
      </c>
      <c r="M16" s="10">
        <f>+OCTUBRE!M16+NOVIEMBRE!M16+DICIEMBRE!M16</f>
        <v>0</v>
      </c>
      <c r="N16" s="10">
        <f t="shared" si="0"/>
        <v>980639</v>
      </c>
    </row>
    <row r="17" spans="1:14" ht="25.5">
      <c r="A17" s="11" t="s">
        <v>20</v>
      </c>
      <c r="B17" s="9" t="s">
        <v>21</v>
      </c>
      <c r="C17" s="10">
        <f>+OCTUBRE!C17+NOVIEMBRE!C17+DICIEMBRE!C17</f>
        <v>294218</v>
      </c>
      <c r="D17" s="10">
        <f>+OCTUBRE!D17+NOVIEMBRE!D17+DICIEMBRE!D17</f>
        <v>163487</v>
      </c>
      <c r="E17" s="10">
        <f>+OCTUBRE!E17+NOVIEMBRE!E17+DICIEMBRE!E17</f>
        <v>4934</v>
      </c>
      <c r="F17" s="10">
        <f>+OCTUBRE!F17+NOVIEMBRE!F17+DICIEMBRE!F17</f>
        <v>15198</v>
      </c>
      <c r="G17" s="10">
        <f>+OCTUBRE!G17+NOVIEMBRE!G17+DICIEMBRE!G17</f>
        <v>3732</v>
      </c>
      <c r="H17" s="10">
        <f>+OCTUBRE!H17+NOVIEMBRE!H17+DICIEMBRE!H17</f>
        <v>1384</v>
      </c>
      <c r="I17" s="10">
        <f>+OCTUBRE!I17+NOVIEMBRE!I17+DICIEMBRE!I17</f>
        <v>3391</v>
      </c>
      <c r="J17" s="10">
        <f>+OCTUBRE!J17+NOVIEMBRE!J17+DICIEMBRE!J17</f>
        <v>728</v>
      </c>
      <c r="K17" s="10">
        <f>+OCTUBRE!K17+NOVIEMBRE!K17+DICIEMBRE!K17</f>
        <v>0</v>
      </c>
      <c r="L17" s="10">
        <f>+OCTUBRE!L17+NOVIEMBRE!L17+DICIEMBRE!L17</f>
        <v>12909</v>
      </c>
      <c r="M17" s="10">
        <f>+OCTUBRE!M17+NOVIEMBRE!M17+DICIEMBRE!M17</f>
        <v>0</v>
      </c>
      <c r="N17" s="10">
        <f t="shared" si="0"/>
        <v>499981</v>
      </c>
    </row>
    <row r="18" spans="1:14">
      <c r="A18" s="11" t="s">
        <v>22</v>
      </c>
      <c r="B18" s="9" t="s">
        <v>23</v>
      </c>
      <c r="C18" s="10">
        <f>+OCTUBRE!C18+NOVIEMBRE!C18+DICIEMBRE!C18</f>
        <v>1008191</v>
      </c>
      <c r="D18" s="10">
        <f>+OCTUBRE!D18+NOVIEMBRE!D18+DICIEMBRE!D18</f>
        <v>549280</v>
      </c>
      <c r="E18" s="10">
        <f>+OCTUBRE!E18+NOVIEMBRE!E18+DICIEMBRE!E18</f>
        <v>16666</v>
      </c>
      <c r="F18" s="10">
        <f>+OCTUBRE!F18+NOVIEMBRE!F18+DICIEMBRE!F18</f>
        <v>48321</v>
      </c>
      <c r="G18" s="10">
        <f>+OCTUBRE!G18+NOVIEMBRE!G18+DICIEMBRE!G18</f>
        <v>37042</v>
      </c>
      <c r="H18" s="10">
        <f>+OCTUBRE!H18+NOVIEMBRE!H18+DICIEMBRE!H18</f>
        <v>5061</v>
      </c>
      <c r="I18" s="10">
        <f>+OCTUBRE!I18+NOVIEMBRE!I18+DICIEMBRE!I18</f>
        <v>27226</v>
      </c>
      <c r="J18" s="10">
        <f>+OCTUBRE!J18+NOVIEMBRE!J18+DICIEMBRE!J18</f>
        <v>2299</v>
      </c>
      <c r="K18" s="10">
        <f>+OCTUBRE!K18+NOVIEMBRE!K18+DICIEMBRE!K18</f>
        <v>0</v>
      </c>
      <c r="L18" s="10">
        <f>+OCTUBRE!L18+NOVIEMBRE!L18+DICIEMBRE!L18</f>
        <v>0</v>
      </c>
      <c r="M18" s="10">
        <f>+OCTUBRE!M18+NOVIEMBRE!M18+DICIEMBRE!M18</f>
        <v>0</v>
      </c>
      <c r="N18" s="10">
        <f t="shared" si="0"/>
        <v>1694086</v>
      </c>
    </row>
    <row r="19" spans="1:14" ht="25.5">
      <c r="A19" s="11" t="s">
        <v>24</v>
      </c>
      <c r="B19" s="9" t="s">
        <v>25</v>
      </c>
      <c r="C19" s="10">
        <f>+OCTUBRE!C19+NOVIEMBRE!C19+DICIEMBRE!C19</f>
        <v>2259053</v>
      </c>
      <c r="D19" s="10">
        <f>+OCTUBRE!D19+NOVIEMBRE!D19+DICIEMBRE!D19</f>
        <v>654640</v>
      </c>
      <c r="E19" s="10">
        <f>+OCTUBRE!E19+NOVIEMBRE!E19+DICIEMBRE!E19</f>
        <v>41567</v>
      </c>
      <c r="F19" s="10">
        <f>+OCTUBRE!F19+NOVIEMBRE!F19+DICIEMBRE!F19</f>
        <v>109410</v>
      </c>
      <c r="G19" s="10">
        <f>+OCTUBRE!G19+NOVIEMBRE!G19+DICIEMBRE!G19</f>
        <v>65726</v>
      </c>
      <c r="H19" s="10">
        <f>+OCTUBRE!H19+NOVIEMBRE!H19+DICIEMBRE!H19</f>
        <v>12394</v>
      </c>
      <c r="I19" s="10">
        <f>+OCTUBRE!I19+NOVIEMBRE!I19+DICIEMBRE!I19</f>
        <v>76476</v>
      </c>
      <c r="J19" s="10">
        <f>+OCTUBRE!J19+NOVIEMBRE!J19+DICIEMBRE!J19</f>
        <v>4173</v>
      </c>
      <c r="K19" s="10">
        <f>+OCTUBRE!K19+NOVIEMBRE!K19+DICIEMBRE!K19</f>
        <v>0</v>
      </c>
      <c r="L19" s="10">
        <f>+OCTUBRE!L19+NOVIEMBRE!L19+DICIEMBRE!L19</f>
        <v>0</v>
      </c>
      <c r="M19" s="10">
        <f>+OCTUBRE!M19+NOVIEMBRE!M19+DICIEMBRE!M19</f>
        <v>0</v>
      </c>
      <c r="N19" s="10">
        <f t="shared" si="0"/>
        <v>3223439</v>
      </c>
    </row>
    <row r="20" spans="1:14">
      <c r="A20" s="11" t="s">
        <v>26</v>
      </c>
      <c r="B20" s="9" t="s">
        <v>27</v>
      </c>
      <c r="C20" s="10">
        <f>+OCTUBRE!C20+NOVIEMBRE!C20+DICIEMBRE!C20</f>
        <v>304093</v>
      </c>
      <c r="D20" s="10">
        <f>+OCTUBRE!D20+NOVIEMBRE!D20+DICIEMBRE!D20</f>
        <v>118717</v>
      </c>
      <c r="E20" s="10">
        <f>+OCTUBRE!E20+NOVIEMBRE!E20+DICIEMBRE!E20</f>
        <v>5386</v>
      </c>
      <c r="F20" s="10">
        <f>+OCTUBRE!F20+NOVIEMBRE!F20+DICIEMBRE!F20</f>
        <v>16312</v>
      </c>
      <c r="G20" s="10">
        <f>+OCTUBRE!G20+NOVIEMBRE!G20+DICIEMBRE!G20</f>
        <v>6573</v>
      </c>
      <c r="H20" s="10">
        <f>+OCTUBRE!H20+NOVIEMBRE!H20+DICIEMBRE!H20</f>
        <v>1442</v>
      </c>
      <c r="I20" s="10">
        <f>+OCTUBRE!I20+NOVIEMBRE!I20+DICIEMBRE!I20</f>
        <v>4089</v>
      </c>
      <c r="J20" s="10">
        <f>+OCTUBRE!J20+NOVIEMBRE!J20+DICIEMBRE!J20</f>
        <v>840</v>
      </c>
      <c r="K20" s="10">
        <f>+OCTUBRE!K20+NOVIEMBRE!K20+DICIEMBRE!K20</f>
        <v>0</v>
      </c>
      <c r="L20" s="10">
        <f>+OCTUBRE!L20+NOVIEMBRE!L20+DICIEMBRE!L20</f>
        <v>0</v>
      </c>
      <c r="M20" s="10">
        <f>+OCTUBRE!M20+NOVIEMBRE!M20+DICIEMBRE!M20</f>
        <v>0</v>
      </c>
      <c r="N20" s="10">
        <f t="shared" si="0"/>
        <v>457452</v>
      </c>
    </row>
    <row r="21" spans="1:14" ht="25.5">
      <c r="A21" s="11" t="s">
        <v>28</v>
      </c>
      <c r="B21" s="9" t="s">
        <v>29</v>
      </c>
      <c r="C21" s="10">
        <f>+OCTUBRE!C21+NOVIEMBRE!C21+DICIEMBRE!C21</f>
        <v>1279504</v>
      </c>
      <c r="D21" s="10">
        <f>+OCTUBRE!D21+NOVIEMBRE!D21+DICIEMBRE!D21</f>
        <v>283741</v>
      </c>
      <c r="E21" s="10">
        <f>+OCTUBRE!E21+NOVIEMBRE!E21+DICIEMBRE!E21</f>
        <v>21883</v>
      </c>
      <c r="F21" s="10">
        <f>+OCTUBRE!F21+NOVIEMBRE!F21+DICIEMBRE!F21</f>
        <v>63849</v>
      </c>
      <c r="G21" s="10">
        <f>+OCTUBRE!G21+NOVIEMBRE!G21+DICIEMBRE!G21</f>
        <v>62785</v>
      </c>
      <c r="H21" s="10">
        <f>+OCTUBRE!H21+NOVIEMBRE!H21+DICIEMBRE!H21</f>
        <v>6365</v>
      </c>
      <c r="I21" s="10">
        <f>+OCTUBRE!I21+NOVIEMBRE!I21+DICIEMBRE!I21</f>
        <v>35290</v>
      </c>
      <c r="J21" s="10">
        <f>+OCTUBRE!J21+NOVIEMBRE!J21+DICIEMBRE!J21</f>
        <v>2986</v>
      </c>
      <c r="K21" s="10">
        <f>+OCTUBRE!K21+NOVIEMBRE!K21+DICIEMBRE!K21</f>
        <v>0</v>
      </c>
      <c r="L21" s="10">
        <f>+OCTUBRE!L21+NOVIEMBRE!L21+DICIEMBRE!L21</f>
        <v>59711</v>
      </c>
      <c r="M21" s="10">
        <f>+OCTUBRE!M21+NOVIEMBRE!M21+DICIEMBRE!M21</f>
        <v>0</v>
      </c>
      <c r="N21" s="10">
        <f t="shared" si="0"/>
        <v>1816114</v>
      </c>
    </row>
    <row r="22" spans="1:14" ht="25.5">
      <c r="A22" s="11" t="s">
        <v>30</v>
      </c>
      <c r="B22" s="9" t="s">
        <v>31</v>
      </c>
      <c r="C22" s="10">
        <f>+OCTUBRE!C22+NOVIEMBRE!C22+DICIEMBRE!C22</f>
        <v>919480</v>
      </c>
      <c r="D22" s="10">
        <f>+OCTUBRE!D22+NOVIEMBRE!D22+DICIEMBRE!D22</f>
        <v>530567</v>
      </c>
      <c r="E22" s="10">
        <f>+OCTUBRE!E22+NOVIEMBRE!E22+DICIEMBRE!E22</f>
        <v>14722</v>
      </c>
      <c r="F22" s="10">
        <f>+OCTUBRE!F22+NOVIEMBRE!F22+DICIEMBRE!F22</f>
        <v>45157</v>
      </c>
      <c r="G22" s="10">
        <f>+OCTUBRE!G22+NOVIEMBRE!G22+DICIEMBRE!G22</f>
        <v>14464</v>
      </c>
      <c r="H22" s="10">
        <f>+OCTUBRE!H22+NOVIEMBRE!H22+DICIEMBRE!H22</f>
        <v>4369</v>
      </c>
      <c r="I22" s="10">
        <f>+OCTUBRE!I22+NOVIEMBRE!I22+DICIEMBRE!I22</f>
        <v>13207</v>
      </c>
      <c r="J22" s="10">
        <f>+OCTUBRE!J22+NOVIEMBRE!J22+DICIEMBRE!J22</f>
        <v>2364</v>
      </c>
      <c r="K22" s="10">
        <f>+OCTUBRE!K22+NOVIEMBRE!K22+DICIEMBRE!K22</f>
        <v>0</v>
      </c>
      <c r="L22" s="10">
        <f>+OCTUBRE!L22+NOVIEMBRE!L22+DICIEMBRE!L22</f>
        <v>168674</v>
      </c>
      <c r="M22" s="10">
        <f>+OCTUBRE!M22+NOVIEMBRE!M22+DICIEMBRE!M22</f>
        <v>0</v>
      </c>
      <c r="N22" s="10">
        <f t="shared" si="0"/>
        <v>1713004</v>
      </c>
    </row>
    <row r="23" spans="1:14">
      <c r="A23" s="11" t="s">
        <v>32</v>
      </c>
      <c r="B23" s="9" t="s">
        <v>33</v>
      </c>
      <c r="C23" s="10">
        <f>+OCTUBRE!C23+NOVIEMBRE!C23+DICIEMBRE!C23</f>
        <v>5735781</v>
      </c>
      <c r="D23" s="10">
        <f>+OCTUBRE!D23+NOVIEMBRE!D23+DICIEMBRE!D23</f>
        <v>1886395</v>
      </c>
      <c r="E23" s="10">
        <f>+OCTUBRE!E23+NOVIEMBRE!E23+DICIEMBRE!E23</f>
        <v>88538</v>
      </c>
      <c r="F23" s="10">
        <f>+OCTUBRE!F23+NOVIEMBRE!F23+DICIEMBRE!F23</f>
        <v>262896</v>
      </c>
      <c r="G23" s="10">
        <f>+OCTUBRE!G23+NOVIEMBRE!G23+DICIEMBRE!G23</f>
        <v>127883</v>
      </c>
      <c r="H23" s="10">
        <f>+OCTUBRE!H23+NOVIEMBRE!H23+DICIEMBRE!H23</f>
        <v>28336</v>
      </c>
      <c r="I23" s="10">
        <f>+OCTUBRE!I23+NOVIEMBRE!I23+DICIEMBRE!I23</f>
        <v>115346</v>
      </c>
      <c r="J23" s="10">
        <f>+OCTUBRE!J23+NOVIEMBRE!J23+DICIEMBRE!J23</f>
        <v>16191</v>
      </c>
      <c r="K23" s="10">
        <f>+OCTUBRE!K23+NOVIEMBRE!K23+DICIEMBRE!K23</f>
        <v>0</v>
      </c>
      <c r="L23" s="10">
        <f>+OCTUBRE!L23+NOVIEMBRE!L23+DICIEMBRE!L23</f>
        <v>0</v>
      </c>
      <c r="M23" s="10">
        <f>+OCTUBRE!M23+NOVIEMBRE!M23+DICIEMBRE!M23</f>
        <v>0</v>
      </c>
      <c r="N23" s="10">
        <f t="shared" si="0"/>
        <v>8261366</v>
      </c>
    </row>
    <row r="24" spans="1:14">
      <c r="A24" s="11" t="s">
        <v>34</v>
      </c>
      <c r="B24" s="9" t="s">
        <v>35</v>
      </c>
      <c r="C24" s="10">
        <f>+OCTUBRE!C24+NOVIEMBRE!C24+DICIEMBRE!C24</f>
        <v>789940</v>
      </c>
      <c r="D24" s="10">
        <f>+OCTUBRE!D24+NOVIEMBRE!D24+DICIEMBRE!D24</f>
        <v>253873</v>
      </c>
      <c r="E24" s="10">
        <f>+OCTUBRE!E24+NOVIEMBRE!E24+DICIEMBRE!E24</f>
        <v>13750</v>
      </c>
      <c r="F24" s="10">
        <f>+OCTUBRE!F24+NOVIEMBRE!F24+DICIEMBRE!F24</f>
        <v>40778</v>
      </c>
      <c r="G24" s="10">
        <f>+OCTUBRE!G24+NOVIEMBRE!G24+DICIEMBRE!G24</f>
        <v>28503</v>
      </c>
      <c r="H24" s="10">
        <f>+OCTUBRE!H24+NOVIEMBRE!H24+DICIEMBRE!H24</f>
        <v>3850</v>
      </c>
      <c r="I24" s="10">
        <f>+OCTUBRE!I24+NOVIEMBRE!I24+DICIEMBRE!I24</f>
        <v>16561</v>
      </c>
      <c r="J24" s="10">
        <f>+OCTUBRE!J24+NOVIEMBRE!J24+DICIEMBRE!J24</f>
        <v>2002</v>
      </c>
      <c r="K24" s="10">
        <f>+OCTUBRE!K24+NOVIEMBRE!K24+DICIEMBRE!K24</f>
        <v>0</v>
      </c>
      <c r="L24" s="10">
        <f>+OCTUBRE!L24+NOVIEMBRE!L24+DICIEMBRE!L24</f>
        <v>0</v>
      </c>
      <c r="M24" s="10">
        <f>+OCTUBRE!M24+NOVIEMBRE!M24+DICIEMBRE!M24</f>
        <v>0</v>
      </c>
      <c r="N24" s="10">
        <f t="shared" si="0"/>
        <v>1149257</v>
      </c>
    </row>
    <row r="25" spans="1:14" ht="25.5">
      <c r="A25" s="11" t="s">
        <v>36</v>
      </c>
      <c r="B25" s="9" t="s">
        <v>37</v>
      </c>
      <c r="C25" s="10">
        <f>+OCTUBRE!C25+NOVIEMBRE!C25+DICIEMBRE!C25</f>
        <v>1177653</v>
      </c>
      <c r="D25" s="10">
        <f>+OCTUBRE!D25+NOVIEMBRE!D25+DICIEMBRE!D25</f>
        <v>223072</v>
      </c>
      <c r="E25" s="10">
        <f>+OCTUBRE!E25+NOVIEMBRE!E25+DICIEMBRE!E25</f>
        <v>20478</v>
      </c>
      <c r="F25" s="10">
        <f>+OCTUBRE!F25+NOVIEMBRE!F25+DICIEMBRE!F25</f>
        <v>59229</v>
      </c>
      <c r="G25" s="10">
        <f>+OCTUBRE!G25+NOVIEMBRE!G25+DICIEMBRE!G25</f>
        <v>65544</v>
      </c>
      <c r="H25" s="10">
        <f>+OCTUBRE!H25+NOVIEMBRE!H25+DICIEMBRE!H25</f>
        <v>5899</v>
      </c>
      <c r="I25" s="10">
        <f>+OCTUBRE!I25+NOVIEMBRE!I25+DICIEMBRE!I25</f>
        <v>33538</v>
      </c>
      <c r="J25" s="10">
        <f>+OCTUBRE!J25+NOVIEMBRE!J25+DICIEMBRE!J25</f>
        <v>2751</v>
      </c>
      <c r="K25" s="10">
        <f>+OCTUBRE!K25+NOVIEMBRE!K25+DICIEMBRE!K25</f>
        <v>0</v>
      </c>
      <c r="L25" s="10">
        <f>+OCTUBRE!L25+NOVIEMBRE!L25+DICIEMBRE!L25</f>
        <v>0</v>
      </c>
      <c r="M25" s="10">
        <f>+OCTUBRE!M25+NOVIEMBRE!M25+DICIEMBRE!M25</f>
        <v>0</v>
      </c>
      <c r="N25" s="10">
        <f t="shared" si="0"/>
        <v>1588164</v>
      </c>
    </row>
    <row r="26" spans="1:14">
      <c r="A26" s="11" t="s">
        <v>38</v>
      </c>
      <c r="B26" s="9" t="s">
        <v>39</v>
      </c>
      <c r="C26" s="10">
        <f>+OCTUBRE!C26+NOVIEMBRE!C26+DICIEMBRE!C26</f>
        <v>592233</v>
      </c>
      <c r="D26" s="10">
        <f>+OCTUBRE!D26+NOVIEMBRE!D26+DICIEMBRE!D26</f>
        <v>149044</v>
      </c>
      <c r="E26" s="10">
        <f>+OCTUBRE!E26+NOVIEMBRE!E26+DICIEMBRE!E26</f>
        <v>10181</v>
      </c>
      <c r="F26" s="10">
        <f>+OCTUBRE!F26+NOVIEMBRE!F26+DICIEMBRE!F26</f>
        <v>30571</v>
      </c>
      <c r="G26" s="10">
        <f>+OCTUBRE!G26+NOVIEMBRE!G26+DICIEMBRE!G26</f>
        <v>18684</v>
      </c>
      <c r="H26" s="10">
        <f>+OCTUBRE!H26+NOVIEMBRE!H26+DICIEMBRE!H26</f>
        <v>2852</v>
      </c>
      <c r="I26" s="10">
        <f>+OCTUBRE!I26+NOVIEMBRE!I26+DICIEMBRE!I26</f>
        <v>11323</v>
      </c>
      <c r="J26" s="10">
        <f>+OCTUBRE!J26+NOVIEMBRE!J26+DICIEMBRE!J26</f>
        <v>1519</v>
      </c>
      <c r="K26" s="10">
        <f>+OCTUBRE!K26+NOVIEMBRE!K26+DICIEMBRE!K26</f>
        <v>0</v>
      </c>
      <c r="L26" s="10">
        <f>+OCTUBRE!L26+NOVIEMBRE!L26+DICIEMBRE!L26</f>
        <v>33249</v>
      </c>
      <c r="M26" s="10">
        <f>+OCTUBRE!M26+NOVIEMBRE!M26+DICIEMBRE!M26</f>
        <v>0</v>
      </c>
      <c r="N26" s="10">
        <f t="shared" si="0"/>
        <v>849656</v>
      </c>
    </row>
    <row r="27" spans="1:14" ht="25.5">
      <c r="A27" s="11" t="s">
        <v>40</v>
      </c>
      <c r="B27" s="9" t="s">
        <v>41</v>
      </c>
      <c r="C27" s="10">
        <f>+OCTUBRE!C27+NOVIEMBRE!C27+DICIEMBRE!C27</f>
        <v>285791</v>
      </c>
      <c r="D27" s="10">
        <f>+OCTUBRE!D27+NOVIEMBRE!D27+DICIEMBRE!D27</f>
        <v>142556</v>
      </c>
      <c r="E27" s="10">
        <f>+OCTUBRE!E27+NOVIEMBRE!E27+DICIEMBRE!E27</f>
        <v>5269</v>
      </c>
      <c r="F27" s="10">
        <f>+OCTUBRE!F27+NOVIEMBRE!F27+DICIEMBRE!F27</f>
        <v>15568</v>
      </c>
      <c r="G27" s="10">
        <f>+OCTUBRE!G27+NOVIEMBRE!G27+DICIEMBRE!G27</f>
        <v>4301</v>
      </c>
      <c r="H27" s="10">
        <f>+OCTUBRE!H27+NOVIEMBRE!H27+DICIEMBRE!H27</f>
        <v>1386</v>
      </c>
      <c r="I27" s="10">
        <f>+OCTUBRE!I27+NOVIEMBRE!I27+DICIEMBRE!I27</f>
        <v>3542</v>
      </c>
      <c r="J27" s="10">
        <f>+OCTUBRE!J27+NOVIEMBRE!J27+DICIEMBRE!J27</f>
        <v>843</v>
      </c>
      <c r="K27" s="10">
        <f>+OCTUBRE!K27+NOVIEMBRE!K27+DICIEMBRE!K27</f>
        <v>0</v>
      </c>
      <c r="L27" s="10">
        <f>+OCTUBRE!L27+NOVIEMBRE!L27+DICIEMBRE!L27</f>
        <v>988</v>
      </c>
      <c r="M27" s="10">
        <f>+OCTUBRE!M27+NOVIEMBRE!M27+DICIEMBRE!M27</f>
        <v>0</v>
      </c>
      <c r="N27" s="10">
        <f t="shared" si="0"/>
        <v>460244</v>
      </c>
    </row>
    <row r="28" spans="1:14" ht="25.5">
      <c r="A28" s="11" t="s">
        <v>42</v>
      </c>
      <c r="B28" s="9" t="s">
        <v>43</v>
      </c>
      <c r="C28" s="10">
        <f>+OCTUBRE!C28+NOVIEMBRE!C28+DICIEMBRE!C28</f>
        <v>519350</v>
      </c>
      <c r="D28" s="10">
        <f>+OCTUBRE!D28+NOVIEMBRE!D28+DICIEMBRE!D28</f>
        <v>142882</v>
      </c>
      <c r="E28" s="10">
        <f>+OCTUBRE!E28+NOVIEMBRE!E28+DICIEMBRE!E28</f>
        <v>9001</v>
      </c>
      <c r="F28" s="10">
        <f>+OCTUBRE!F28+NOVIEMBRE!F28+DICIEMBRE!F28</f>
        <v>26967</v>
      </c>
      <c r="G28" s="10">
        <f>+OCTUBRE!G28+NOVIEMBRE!G28+DICIEMBRE!G28</f>
        <v>16046</v>
      </c>
      <c r="H28" s="10">
        <f>+OCTUBRE!H28+NOVIEMBRE!H28+DICIEMBRE!H28</f>
        <v>2504</v>
      </c>
      <c r="I28" s="10">
        <f>+OCTUBRE!I28+NOVIEMBRE!I28+DICIEMBRE!I28</f>
        <v>9855</v>
      </c>
      <c r="J28" s="10">
        <f>+OCTUBRE!J28+NOVIEMBRE!J28+DICIEMBRE!J28</f>
        <v>1348</v>
      </c>
      <c r="K28" s="10">
        <f>+OCTUBRE!K28+NOVIEMBRE!K28+DICIEMBRE!K28</f>
        <v>0</v>
      </c>
      <c r="L28" s="10">
        <f>+OCTUBRE!L28+NOVIEMBRE!L28+DICIEMBRE!L28</f>
        <v>0</v>
      </c>
      <c r="M28" s="10">
        <f>+OCTUBRE!M28+NOVIEMBRE!M28+DICIEMBRE!M28</f>
        <v>0</v>
      </c>
      <c r="N28" s="10">
        <f t="shared" si="0"/>
        <v>727953</v>
      </c>
    </row>
    <row r="29" spans="1:14" ht="25.5">
      <c r="A29" s="11" t="s">
        <v>44</v>
      </c>
      <c r="B29" s="9" t="s">
        <v>45</v>
      </c>
      <c r="C29" s="10">
        <f>+OCTUBRE!C29+NOVIEMBRE!C29+DICIEMBRE!C29</f>
        <v>655922</v>
      </c>
      <c r="D29" s="10">
        <f>+OCTUBRE!D29+NOVIEMBRE!D29+DICIEMBRE!D29</f>
        <v>522526</v>
      </c>
      <c r="E29" s="10">
        <f>+OCTUBRE!E29+NOVIEMBRE!E29+DICIEMBRE!E29</f>
        <v>11089</v>
      </c>
      <c r="F29" s="10">
        <f>+OCTUBRE!F29+NOVIEMBRE!F29+DICIEMBRE!F29</f>
        <v>33106</v>
      </c>
      <c r="G29" s="10">
        <f>+OCTUBRE!G29+NOVIEMBRE!G29+DICIEMBRE!G29</f>
        <v>22761</v>
      </c>
      <c r="H29" s="10">
        <f>+OCTUBRE!H29+NOVIEMBRE!H29+DICIEMBRE!H29</f>
        <v>3189</v>
      </c>
      <c r="I29" s="10">
        <f>+OCTUBRE!I29+NOVIEMBRE!I29+DICIEMBRE!I29</f>
        <v>13924</v>
      </c>
      <c r="J29" s="10">
        <f>+OCTUBRE!J29+NOVIEMBRE!J29+DICIEMBRE!J29</f>
        <v>1584</v>
      </c>
      <c r="K29" s="10">
        <f>+OCTUBRE!K29+NOVIEMBRE!K29+DICIEMBRE!K29</f>
        <v>0</v>
      </c>
      <c r="L29" s="10">
        <f>+OCTUBRE!L29+NOVIEMBRE!L29+DICIEMBRE!L29</f>
        <v>115167</v>
      </c>
      <c r="M29" s="10">
        <f>+OCTUBRE!M29+NOVIEMBRE!M29+DICIEMBRE!M29</f>
        <v>0</v>
      </c>
      <c r="N29" s="10">
        <f t="shared" si="0"/>
        <v>1379268</v>
      </c>
    </row>
    <row r="30" spans="1:14">
      <c r="A30" s="11" t="s">
        <v>46</v>
      </c>
      <c r="B30" s="9" t="s">
        <v>47</v>
      </c>
      <c r="C30" s="10">
        <f>+OCTUBRE!C30+NOVIEMBRE!C30+DICIEMBRE!C30</f>
        <v>1986109</v>
      </c>
      <c r="D30" s="10">
        <f>+OCTUBRE!D30+NOVIEMBRE!D30+DICIEMBRE!D30</f>
        <v>675464</v>
      </c>
      <c r="E30" s="10">
        <f>+OCTUBRE!E30+NOVIEMBRE!E30+DICIEMBRE!E30</f>
        <v>35206</v>
      </c>
      <c r="F30" s="10">
        <f>+OCTUBRE!F30+NOVIEMBRE!F30+DICIEMBRE!F30</f>
        <v>99274</v>
      </c>
      <c r="G30" s="10">
        <f>+OCTUBRE!G30+NOVIEMBRE!G30+DICIEMBRE!G30</f>
        <v>79927</v>
      </c>
      <c r="H30" s="10">
        <f>+OCTUBRE!H30+NOVIEMBRE!H30+DICIEMBRE!H30</f>
        <v>10177</v>
      </c>
      <c r="I30" s="10">
        <f>+OCTUBRE!I30+NOVIEMBRE!I30+DICIEMBRE!I30</f>
        <v>58597</v>
      </c>
      <c r="J30" s="10">
        <f>+OCTUBRE!J30+NOVIEMBRE!J30+DICIEMBRE!J30</f>
        <v>4834</v>
      </c>
      <c r="K30" s="10">
        <f>+OCTUBRE!K30+NOVIEMBRE!K30+DICIEMBRE!K30</f>
        <v>0</v>
      </c>
      <c r="L30" s="10">
        <f>+OCTUBRE!L30+NOVIEMBRE!L30+DICIEMBRE!L30</f>
        <v>0</v>
      </c>
      <c r="M30" s="10">
        <f>+OCTUBRE!M30+NOVIEMBRE!M30+DICIEMBRE!M30</f>
        <v>0</v>
      </c>
      <c r="N30" s="10">
        <f t="shared" si="0"/>
        <v>2949588</v>
      </c>
    </row>
    <row r="31" spans="1:14">
      <c r="A31" s="11" t="s">
        <v>48</v>
      </c>
      <c r="B31" s="9" t="s">
        <v>49</v>
      </c>
      <c r="C31" s="10">
        <f>+OCTUBRE!C31+NOVIEMBRE!C31+DICIEMBRE!C31</f>
        <v>297565</v>
      </c>
      <c r="D31" s="10">
        <f>+OCTUBRE!D31+NOVIEMBRE!D31+DICIEMBRE!D31</f>
        <v>133464</v>
      </c>
      <c r="E31" s="10">
        <f>+OCTUBRE!E31+NOVIEMBRE!E31+DICIEMBRE!E31</f>
        <v>5027</v>
      </c>
      <c r="F31" s="10">
        <f>+OCTUBRE!F31+NOVIEMBRE!F31+DICIEMBRE!F31</f>
        <v>14960</v>
      </c>
      <c r="G31" s="10">
        <f>+OCTUBRE!G31+NOVIEMBRE!G31+DICIEMBRE!G31</f>
        <v>3651</v>
      </c>
      <c r="H31" s="10">
        <f>+OCTUBRE!H31+NOVIEMBRE!H31+DICIEMBRE!H31</f>
        <v>1449</v>
      </c>
      <c r="I31" s="10">
        <f>+OCTUBRE!I31+NOVIEMBRE!I31+DICIEMBRE!I31</f>
        <v>4239</v>
      </c>
      <c r="J31" s="10">
        <f>+OCTUBRE!J31+NOVIEMBRE!J31+DICIEMBRE!J31</f>
        <v>773</v>
      </c>
      <c r="K31" s="10">
        <f>+OCTUBRE!K31+NOVIEMBRE!K31+DICIEMBRE!K31</f>
        <v>0</v>
      </c>
      <c r="L31" s="10">
        <f>+OCTUBRE!L31+NOVIEMBRE!L31+DICIEMBRE!L31</f>
        <v>9563</v>
      </c>
      <c r="M31" s="10">
        <f>+OCTUBRE!M31+NOVIEMBRE!M31+DICIEMBRE!M31</f>
        <v>0</v>
      </c>
      <c r="N31" s="10">
        <f t="shared" si="0"/>
        <v>470691</v>
      </c>
    </row>
    <row r="32" spans="1:14" ht="25.5">
      <c r="A32" s="11" t="s">
        <v>50</v>
      </c>
      <c r="B32" s="9" t="s">
        <v>51</v>
      </c>
      <c r="C32" s="10">
        <f>+OCTUBRE!C32+NOVIEMBRE!C32+DICIEMBRE!C32</f>
        <v>2366329</v>
      </c>
      <c r="D32" s="10">
        <f>+OCTUBRE!D32+NOVIEMBRE!D32+DICIEMBRE!D32</f>
        <v>1139014</v>
      </c>
      <c r="E32" s="10">
        <f>+OCTUBRE!E32+NOVIEMBRE!E32+DICIEMBRE!E32</f>
        <v>40991</v>
      </c>
      <c r="F32" s="10">
        <f>+OCTUBRE!F32+NOVIEMBRE!F32+DICIEMBRE!F32</f>
        <v>110566</v>
      </c>
      <c r="G32" s="10">
        <f>+OCTUBRE!G32+NOVIEMBRE!G32+DICIEMBRE!G32</f>
        <v>102343</v>
      </c>
      <c r="H32" s="10">
        <f>+OCTUBRE!H32+NOVIEMBRE!H32+DICIEMBRE!H32</f>
        <v>12730</v>
      </c>
      <c r="I32" s="10">
        <f>+OCTUBRE!I32+NOVIEMBRE!I32+DICIEMBRE!I32</f>
        <v>90644</v>
      </c>
      <c r="J32" s="10">
        <f>+OCTUBRE!J32+NOVIEMBRE!J32+DICIEMBRE!J32</f>
        <v>4004</v>
      </c>
      <c r="K32" s="10">
        <f>+OCTUBRE!K32+NOVIEMBRE!K32+DICIEMBRE!K32</f>
        <v>0</v>
      </c>
      <c r="L32" s="10">
        <f>+OCTUBRE!L32+NOVIEMBRE!L32+DICIEMBRE!L32</f>
        <v>0</v>
      </c>
      <c r="M32" s="10">
        <f>+OCTUBRE!M32+NOVIEMBRE!M32+DICIEMBRE!M32</f>
        <v>0</v>
      </c>
      <c r="N32" s="10">
        <f t="shared" si="0"/>
        <v>3866621</v>
      </c>
    </row>
    <row r="33" spans="1:14" ht="37.5">
      <c r="A33" s="11" t="s">
        <v>52</v>
      </c>
      <c r="B33" s="9" t="s">
        <v>53</v>
      </c>
      <c r="C33" s="10">
        <f>+OCTUBRE!C33+NOVIEMBRE!C33+DICIEMBRE!C33</f>
        <v>1068127</v>
      </c>
      <c r="D33" s="10">
        <f>+OCTUBRE!D33+NOVIEMBRE!D33+DICIEMBRE!D33</f>
        <v>616482</v>
      </c>
      <c r="E33" s="10">
        <f>+OCTUBRE!E33+NOVIEMBRE!E33+DICIEMBRE!E33</f>
        <v>14734</v>
      </c>
      <c r="F33" s="10">
        <f>+OCTUBRE!F33+NOVIEMBRE!F33+DICIEMBRE!F33</f>
        <v>49510</v>
      </c>
      <c r="G33" s="10">
        <f>+OCTUBRE!G33+NOVIEMBRE!G33+DICIEMBRE!G33</f>
        <v>20996</v>
      </c>
      <c r="H33" s="10">
        <f>+OCTUBRE!H33+NOVIEMBRE!H33+DICIEMBRE!H33</f>
        <v>4777</v>
      </c>
      <c r="I33" s="10">
        <f>+OCTUBRE!I33+NOVIEMBRE!I33+DICIEMBRE!I33</f>
        <v>12793</v>
      </c>
      <c r="J33" s="10">
        <f>+OCTUBRE!J33+NOVIEMBRE!J33+DICIEMBRE!J33</f>
        <v>2153</v>
      </c>
      <c r="K33" s="10">
        <f>+OCTUBRE!K33+NOVIEMBRE!K33+DICIEMBRE!K33</f>
        <v>0</v>
      </c>
      <c r="L33" s="10">
        <f>+OCTUBRE!L33+NOVIEMBRE!L33+DICIEMBRE!L33</f>
        <v>0</v>
      </c>
      <c r="M33" s="10">
        <f>+OCTUBRE!M33+NOVIEMBRE!M33+DICIEMBRE!M33</f>
        <v>0</v>
      </c>
      <c r="N33" s="10">
        <f t="shared" si="0"/>
        <v>1789572</v>
      </c>
    </row>
    <row r="34" spans="1:14">
      <c r="A34" s="11" t="s">
        <v>54</v>
      </c>
      <c r="B34" s="9" t="s">
        <v>55</v>
      </c>
      <c r="C34" s="10">
        <f>+OCTUBRE!C34+NOVIEMBRE!C34+DICIEMBRE!C34</f>
        <v>1681084</v>
      </c>
      <c r="D34" s="10">
        <f>+OCTUBRE!D34+NOVIEMBRE!D34+DICIEMBRE!D34</f>
        <v>755045</v>
      </c>
      <c r="E34" s="10">
        <f>+OCTUBRE!E34+NOVIEMBRE!E34+DICIEMBRE!E34</f>
        <v>22525</v>
      </c>
      <c r="F34" s="10">
        <f>+OCTUBRE!F34+NOVIEMBRE!F34+DICIEMBRE!F34</f>
        <v>69070</v>
      </c>
      <c r="G34" s="10">
        <f>+OCTUBRE!G34+NOVIEMBRE!G34+DICIEMBRE!G34</f>
        <v>55888</v>
      </c>
      <c r="H34" s="10">
        <f>+OCTUBRE!H34+NOVIEMBRE!H34+DICIEMBRE!H34</f>
        <v>8288</v>
      </c>
      <c r="I34" s="10">
        <f>+OCTUBRE!I34+NOVIEMBRE!I34+DICIEMBRE!I34</f>
        <v>45030</v>
      </c>
      <c r="J34" s="10">
        <f>+OCTUBRE!J34+NOVIEMBRE!J34+DICIEMBRE!J34</f>
        <v>3016</v>
      </c>
      <c r="K34" s="10">
        <f>+OCTUBRE!K34+NOVIEMBRE!K34+DICIEMBRE!K34</f>
        <v>0</v>
      </c>
      <c r="L34" s="10">
        <f>+OCTUBRE!L34+NOVIEMBRE!L34+DICIEMBRE!L34</f>
        <v>23194</v>
      </c>
      <c r="M34" s="10">
        <f>+OCTUBRE!M34+NOVIEMBRE!M34+DICIEMBRE!M34</f>
        <v>0</v>
      </c>
      <c r="N34" s="10">
        <f t="shared" si="0"/>
        <v>2663140</v>
      </c>
    </row>
    <row r="35" spans="1:14" ht="25.5">
      <c r="A35" s="11" t="s">
        <v>56</v>
      </c>
      <c r="B35" s="9" t="s">
        <v>57</v>
      </c>
      <c r="C35" s="10">
        <f>+OCTUBRE!C35+NOVIEMBRE!C35+DICIEMBRE!C35</f>
        <v>1342815</v>
      </c>
      <c r="D35" s="10">
        <f>+OCTUBRE!D35+NOVIEMBRE!D35+DICIEMBRE!D35</f>
        <v>370659</v>
      </c>
      <c r="E35" s="10">
        <f>+OCTUBRE!E35+NOVIEMBRE!E35+DICIEMBRE!E35</f>
        <v>23849</v>
      </c>
      <c r="F35" s="10">
        <f>+OCTUBRE!F35+NOVIEMBRE!F35+DICIEMBRE!F35</f>
        <v>68464</v>
      </c>
      <c r="G35" s="10">
        <f>+OCTUBRE!G35+NOVIEMBRE!G35+DICIEMBRE!G35</f>
        <v>47530</v>
      </c>
      <c r="H35" s="10">
        <f>+OCTUBRE!H35+NOVIEMBRE!H35+DICIEMBRE!H35</f>
        <v>6765</v>
      </c>
      <c r="I35" s="10">
        <f>+OCTUBRE!I35+NOVIEMBRE!I35+DICIEMBRE!I35</f>
        <v>34178</v>
      </c>
      <c r="J35" s="10">
        <f>+OCTUBRE!J35+NOVIEMBRE!J35+DICIEMBRE!J35</f>
        <v>3166</v>
      </c>
      <c r="K35" s="10">
        <f>+OCTUBRE!K35+NOVIEMBRE!K35+DICIEMBRE!K35</f>
        <v>0</v>
      </c>
      <c r="L35" s="10">
        <f>+OCTUBRE!L35+NOVIEMBRE!L35+DICIEMBRE!L35</f>
        <v>139996</v>
      </c>
      <c r="M35" s="10">
        <f>+OCTUBRE!M35+NOVIEMBRE!M35+DICIEMBRE!M35</f>
        <v>0</v>
      </c>
      <c r="N35" s="10">
        <f t="shared" si="0"/>
        <v>2037422</v>
      </c>
    </row>
    <row r="36" spans="1:14" ht="37.5">
      <c r="A36" s="11" t="s">
        <v>58</v>
      </c>
      <c r="B36" s="9" t="s">
        <v>59</v>
      </c>
      <c r="C36" s="10">
        <f>+OCTUBRE!C36+NOVIEMBRE!C36+DICIEMBRE!C36</f>
        <v>494077</v>
      </c>
      <c r="D36" s="10">
        <f>+OCTUBRE!D36+NOVIEMBRE!D36+DICIEMBRE!D36</f>
        <v>357501</v>
      </c>
      <c r="E36" s="10">
        <f>+OCTUBRE!E36+NOVIEMBRE!E36+DICIEMBRE!E36</f>
        <v>8705</v>
      </c>
      <c r="F36" s="10">
        <f>+OCTUBRE!F36+NOVIEMBRE!F36+DICIEMBRE!F36</f>
        <v>26047</v>
      </c>
      <c r="G36" s="10">
        <f>+OCTUBRE!G36+NOVIEMBRE!G36+DICIEMBRE!G36</f>
        <v>13145</v>
      </c>
      <c r="H36" s="10">
        <f>+OCTUBRE!H36+NOVIEMBRE!H36+DICIEMBRE!H36</f>
        <v>2381</v>
      </c>
      <c r="I36" s="10">
        <f>+OCTUBRE!I36+NOVIEMBRE!I36+DICIEMBRE!I36</f>
        <v>8121</v>
      </c>
      <c r="J36" s="10">
        <f>+OCTUBRE!J36+NOVIEMBRE!J36+DICIEMBRE!J36</f>
        <v>1312</v>
      </c>
      <c r="K36" s="10">
        <f>+OCTUBRE!K36+NOVIEMBRE!K36+DICIEMBRE!K36</f>
        <v>0</v>
      </c>
      <c r="L36" s="10">
        <f>+OCTUBRE!L36+NOVIEMBRE!L36+DICIEMBRE!L36</f>
        <v>0</v>
      </c>
      <c r="M36" s="10">
        <f>+OCTUBRE!M36+NOVIEMBRE!M36+DICIEMBRE!M36</f>
        <v>0</v>
      </c>
      <c r="N36" s="10">
        <f t="shared" si="0"/>
        <v>911289</v>
      </c>
    </row>
    <row r="37" spans="1:14" ht="37.5">
      <c r="A37" s="11" t="s">
        <v>60</v>
      </c>
      <c r="B37" s="9" t="s">
        <v>61</v>
      </c>
      <c r="C37" s="10">
        <f>+OCTUBRE!C37+NOVIEMBRE!C37+DICIEMBRE!C37</f>
        <v>2839289</v>
      </c>
      <c r="D37" s="10">
        <f>+OCTUBRE!D37+NOVIEMBRE!D37+DICIEMBRE!D37</f>
        <v>856372</v>
      </c>
      <c r="E37" s="10">
        <f>+OCTUBRE!E37+NOVIEMBRE!E37+DICIEMBRE!E37</f>
        <v>49539</v>
      </c>
      <c r="F37" s="10">
        <f>+OCTUBRE!F37+NOVIEMBRE!F37+DICIEMBRE!F37</f>
        <v>142180</v>
      </c>
      <c r="G37" s="10">
        <f>+OCTUBRE!G37+NOVIEMBRE!G37+DICIEMBRE!G37</f>
        <v>109708</v>
      </c>
      <c r="H37" s="10">
        <f>+OCTUBRE!H37+NOVIEMBRE!H37+DICIEMBRE!H37</f>
        <v>14341</v>
      </c>
      <c r="I37" s="10">
        <f>+OCTUBRE!I37+NOVIEMBRE!I37+DICIEMBRE!I37</f>
        <v>77550</v>
      </c>
      <c r="J37" s="10">
        <f>+OCTUBRE!J37+NOVIEMBRE!J37+DICIEMBRE!J37</f>
        <v>6443</v>
      </c>
      <c r="K37" s="10">
        <f>+OCTUBRE!K37+NOVIEMBRE!K37+DICIEMBRE!K37</f>
        <v>0</v>
      </c>
      <c r="L37" s="10">
        <f>+OCTUBRE!L37+NOVIEMBRE!L37+DICIEMBRE!L37</f>
        <v>0</v>
      </c>
      <c r="M37" s="10">
        <f>+OCTUBRE!M37+NOVIEMBRE!M37+DICIEMBRE!M37</f>
        <v>0</v>
      </c>
      <c r="N37" s="10">
        <f t="shared" si="0"/>
        <v>4095422</v>
      </c>
    </row>
    <row r="38" spans="1:14" ht="37.5">
      <c r="A38" s="11" t="s">
        <v>62</v>
      </c>
      <c r="B38" s="9" t="s">
        <v>63</v>
      </c>
      <c r="C38" s="10">
        <f>+OCTUBRE!C38+NOVIEMBRE!C38+DICIEMBRE!C38</f>
        <v>788677</v>
      </c>
      <c r="D38" s="10">
        <f>+OCTUBRE!D38+NOVIEMBRE!D38+DICIEMBRE!D38</f>
        <v>519409</v>
      </c>
      <c r="E38" s="10">
        <f>+OCTUBRE!E38+NOVIEMBRE!E38+DICIEMBRE!E38</f>
        <v>12845</v>
      </c>
      <c r="F38" s="10">
        <f>+OCTUBRE!F38+NOVIEMBRE!F38+DICIEMBRE!F38</f>
        <v>39464</v>
      </c>
      <c r="G38" s="10">
        <f>+OCTUBRE!G38+NOVIEMBRE!G38+DICIEMBRE!G38</f>
        <v>24831</v>
      </c>
      <c r="H38" s="10">
        <f>+OCTUBRE!H38+NOVIEMBRE!H38+DICIEMBRE!H38</f>
        <v>3744</v>
      </c>
      <c r="I38" s="10">
        <f>+OCTUBRE!I38+NOVIEMBRE!I38+DICIEMBRE!I38</f>
        <v>14206</v>
      </c>
      <c r="J38" s="10">
        <f>+OCTUBRE!J38+NOVIEMBRE!J38+DICIEMBRE!J38</f>
        <v>1883</v>
      </c>
      <c r="K38" s="10">
        <f>+OCTUBRE!K38+NOVIEMBRE!K38+DICIEMBRE!K38</f>
        <v>0</v>
      </c>
      <c r="L38" s="10">
        <f>+OCTUBRE!L38+NOVIEMBRE!L38+DICIEMBRE!L38</f>
        <v>0</v>
      </c>
      <c r="M38" s="10">
        <f>+OCTUBRE!M38+NOVIEMBRE!M38+DICIEMBRE!M38</f>
        <v>0</v>
      </c>
      <c r="N38" s="10">
        <f t="shared" si="0"/>
        <v>1405059</v>
      </c>
    </row>
    <row r="39" spans="1:14">
      <c r="A39" s="11" t="s">
        <v>64</v>
      </c>
      <c r="B39" s="9" t="s">
        <v>65</v>
      </c>
      <c r="C39" s="10">
        <f>+OCTUBRE!C39+NOVIEMBRE!C39+DICIEMBRE!C39</f>
        <v>4153117</v>
      </c>
      <c r="D39" s="10">
        <f>+OCTUBRE!D39+NOVIEMBRE!D39+DICIEMBRE!D39</f>
        <v>446123</v>
      </c>
      <c r="E39" s="10">
        <f>+OCTUBRE!E39+NOVIEMBRE!E39+DICIEMBRE!E39</f>
        <v>49264</v>
      </c>
      <c r="F39" s="10">
        <f>+OCTUBRE!F39+NOVIEMBRE!F39+DICIEMBRE!F39</f>
        <v>169895</v>
      </c>
      <c r="G39" s="10">
        <f>+OCTUBRE!G39+NOVIEMBRE!G39+DICIEMBRE!G39</f>
        <v>37164</v>
      </c>
      <c r="H39" s="10">
        <f>+OCTUBRE!H39+NOVIEMBRE!H39+DICIEMBRE!H39</f>
        <v>18859</v>
      </c>
      <c r="I39" s="10">
        <f>+OCTUBRE!I39+NOVIEMBRE!I39+DICIEMBRE!I39</f>
        <v>56994</v>
      </c>
      <c r="J39" s="10">
        <f>+OCTUBRE!J39+NOVIEMBRE!J39+DICIEMBRE!J39</f>
        <v>5404</v>
      </c>
      <c r="K39" s="10">
        <f>+OCTUBRE!K39+NOVIEMBRE!K39+DICIEMBRE!K39</f>
        <v>0</v>
      </c>
      <c r="L39" s="10">
        <f>+OCTUBRE!L39+NOVIEMBRE!L39+DICIEMBRE!L39</f>
        <v>248864</v>
      </c>
      <c r="M39" s="10">
        <f>+OCTUBRE!M39+NOVIEMBRE!M39+DICIEMBRE!M39</f>
        <v>0</v>
      </c>
      <c r="N39" s="10">
        <f t="shared" si="0"/>
        <v>5185684</v>
      </c>
    </row>
    <row r="40" spans="1:14" ht="37.5">
      <c r="A40" s="11" t="s">
        <v>66</v>
      </c>
      <c r="B40" s="9" t="s">
        <v>67</v>
      </c>
      <c r="C40" s="10">
        <f>+OCTUBRE!C40+NOVIEMBRE!C40+DICIEMBRE!C40</f>
        <v>1660045</v>
      </c>
      <c r="D40" s="10">
        <f>+OCTUBRE!D40+NOVIEMBRE!D40+DICIEMBRE!D40</f>
        <v>283972</v>
      </c>
      <c r="E40" s="10">
        <f>+OCTUBRE!E40+NOVIEMBRE!E40+DICIEMBRE!E40</f>
        <v>21818</v>
      </c>
      <c r="F40" s="10">
        <f>+OCTUBRE!F40+NOVIEMBRE!F40+DICIEMBRE!F40</f>
        <v>73145</v>
      </c>
      <c r="G40" s="10">
        <f>+OCTUBRE!G40+NOVIEMBRE!G40+DICIEMBRE!G40</f>
        <v>38808</v>
      </c>
      <c r="H40" s="10">
        <f>+OCTUBRE!H40+NOVIEMBRE!H40+DICIEMBRE!H40</f>
        <v>7536</v>
      </c>
      <c r="I40" s="10">
        <f>+OCTUBRE!I40+NOVIEMBRE!I40+DICIEMBRE!I40</f>
        <v>26415</v>
      </c>
      <c r="J40" s="10">
        <f>+OCTUBRE!J40+NOVIEMBRE!J40+DICIEMBRE!J40</f>
        <v>3002</v>
      </c>
      <c r="K40" s="10">
        <f>+OCTUBRE!K40+NOVIEMBRE!K40+DICIEMBRE!K40</f>
        <v>0</v>
      </c>
      <c r="L40" s="10">
        <f>+OCTUBRE!L40+NOVIEMBRE!L40+DICIEMBRE!L40</f>
        <v>0</v>
      </c>
      <c r="M40" s="10">
        <f>+OCTUBRE!M40+NOVIEMBRE!M40+DICIEMBRE!M40</f>
        <v>0</v>
      </c>
      <c r="N40" s="10">
        <f t="shared" si="0"/>
        <v>2114741</v>
      </c>
    </row>
    <row r="41" spans="1:14" ht="25.5">
      <c r="A41" s="11" t="s">
        <v>68</v>
      </c>
      <c r="B41" s="9" t="s">
        <v>69</v>
      </c>
      <c r="C41" s="10">
        <f>+OCTUBRE!C41+NOVIEMBRE!C41+DICIEMBRE!C41</f>
        <v>312233</v>
      </c>
      <c r="D41" s="10">
        <f>+OCTUBRE!D41+NOVIEMBRE!D41+DICIEMBRE!D41</f>
        <v>166323</v>
      </c>
      <c r="E41" s="10">
        <f>+OCTUBRE!E41+NOVIEMBRE!E41+DICIEMBRE!E41</f>
        <v>5485</v>
      </c>
      <c r="F41" s="10">
        <f>+OCTUBRE!F41+NOVIEMBRE!F41+DICIEMBRE!F41</f>
        <v>16791</v>
      </c>
      <c r="G41" s="10">
        <f>+OCTUBRE!G41+NOVIEMBRE!G41+DICIEMBRE!G41</f>
        <v>5559</v>
      </c>
      <c r="H41" s="10">
        <f>+OCTUBRE!H41+NOVIEMBRE!H41+DICIEMBRE!H41</f>
        <v>1465</v>
      </c>
      <c r="I41" s="10">
        <f>+OCTUBRE!I41+NOVIEMBRE!I41+DICIEMBRE!I41</f>
        <v>3448</v>
      </c>
      <c r="J41" s="10">
        <f>+OCTUBRE!J41+NOVIEMBRE!J41+DICIEMBRE!J41</f>
        <v>883</v>
      </c>
      <c r="K41" s="10">
        <f>+OCTUBRE!K41+NOVIEMBRE!K41+DICIEMBRE!K41</f>
        <v>0</v>
      </c>
      <c r="L41" s="10">
        <f>+OCTUBRE!L41+NOVIEMBRE!L41+DICIEMBRE!L41</f>
        <v>16668</v>
      </c>
      <c r="M41" s="10">
        <f>+OCTUBRE!M41+NOVIEMBRE!M41+DICIEMBRE!M41</f>
        <v>0</v>
      </c>
      <c r="N41" s="10">
        <f t="shared" si="0"/>
        <v>528855</v>
      </c>
    </row>
    <row r="42" spans="1:14">
      <c r="A42" s="11" t="s">
        <v>70</v>
      </c>
      <c r="B42" s="9" t="s">
        <v>71</v>
      </c>
      <c r="C42" s="10">
        <f>+OCTUBRE!C42+NOVIEMBRE!C42+DICIEMBRE!C42</f>
        <v>383764</v>
      </c>
      <c r="D42" s="10">
        <f>+OCTUBRE!D42+NOVIEMBRE!D42+DICIEMBRE!D42</f>
        <v>171045</v>
      </c>
      <c r="E42" s="10">
        <f>+OCTUBRE!E42+NOVIEMBRE!E42+DICIEMBRE!E42</f>
        <v>7115</v>
      </c>
      <c r="F42" s="10">
        <f>+OCTUBRE!F42+NOVIEMBRE!F42+DICIEMBRE!F42</f>
        <v>19488</v>
      </c>
      <c r="G42" s="10">
        <f>+OCTUBRE!G42+NOVIEMBRE!G42+DICIEMBRE!G42</f>
        <v>12091</v>
      </c>
      <c r="H42" s="10">
        <f>+OCTUBRE!H42+NOVIEMBRE!H42+DICIEMBRE!H42</f>
        <v>2009</v>
      </c>
      <c r="I42" s="10">
        <f>+OCTUBRE!I42+NOVIEMBRE!I42+DICIEMBRE!I42</f>
        <v>10909</v>
      </c>
      <c r="J42" s="10">
        <f>+OCTUBRE!J42+NOVIEMBRE!J42+DICIEMBRE!J42</f>
        <v>1081</v>
      </c>
      <c r="K42" s="10">
        <f>+OCTUBRE!K42+NOVIEMBRE!K42+DICIEMBRE!K42</f>
        <v>0</v>
      </c>
      <c r="L42" s="10">
        <f>+OCTUBRE!L42+NOVIEMBRE!L42+DICIEMBRE!L42</f>
        <v>0</v>
      </c>
      <c r="M42" s="10">
        <f>+OCTUBRE!M42+NOVIEMBRE!M42+DICIEMBRE!M42</f>
        <v>0</v>
      </c>
      <c r="N42" s="10">
        <f t="shared" si="0"/>
        <v>607502</v>
      </c>
    </row>
    <row r="43" spans="1:14" ht="25.5">
      <c r="A43" s="11" t="s">
        <v>72</v>
      </c>
      <c r="B43" s="9" t="s">
        <v>73</v>
      </c>
      <c r="C43" s="10">
        <f>+OCTUBRE!C43+NOVIEMBRE!C43+DICIEMBRE!C43</f>
        <v>341424</v>
      </c>
      <c r="D43" s="10">
        <f>+OCTUBRE!D43+NOVIEMBRE!D43+DICIEMBRE!D43</f>
        <v>191254</v>
      </c>
      <c r="E43" s="10">
        <f>+OCTUBRE!E43+NOVIEMBRE!E43+DICIEMBRE!E43</f>
        <v>5750</v>
      </c>
      <c r="F43" s="10">
        <f>+OCTUBRE!F43+NOVIEMBRE!F43+DICIEMBRE!F43</f>
        <v>17556</v>
      </c>
      <c r="G43" s="10">
        <f>+OCTUBRE!G43+NOVIEMBRE!G43+DICIEMBRE!G43</f>
        <v>6106</v>
      </c>
      <c r="H43" s="10">
        <f>+OCTUBRE!H43+NOVIEMBRE!H43+DICIEMBRE!H43</f>
        <v>1621</v>
      </c>
      <c r="I43" s="10">
        <f>+OCTUBRE!I43+NOVIEMBRE!I43+DICIEMBRE!I43</f>
        <v>4710</v>
      </c>
      <c r="J43" s="10">
        <f>+OCTUBRE!J43+NOVIEMBRE!J43+DICIEMBRE!J43</f>
        <v>870</v>
      </c>
      <c r="K43" s="10">
        <f>+OCTUBRE!K43+NOVIEMBRE!K43+DICIEMBRE!K43</f>
        <v>0</v>
      </c>
      <c r="L43" s="10">
        <f>+OCTUBRE!L43+NOVIEMBRE!L43+DICIEMBRE!L43</f>
        <v>0</v>
      </c>
      <c r="M43" s="10">
        <f>+OCTUBRE!M43+NOVIEMBRE!M43+DICIEMBRE!M43</f>
        <v>0</v>
      </c>
      <c r="N43" s="10">
        <f t="shared" si="0"/>
        <v>569291</v>
      </c>
    </row>
    <row r="44" spans="1:14" ht="25.5">
      <c r="A44" s="11" t="s">
        <v>74</v>
      </c>
      <c r="B44" s="9" t="s">
        <v>75</v>
      </c>
      <c r="C44" s="10">
        <f>+OCTUBRE!C44+NOVIEMBRE!C44+DICIEMBRE!C44</f>
        <v>156091</v>
      </c>
      <c r="D44" s="10">
        <f>+OCTUBRE!D44+NOVIEMBRE!D44+DICIEMBRE!D44</f>
        <v>147262</v>
      </c>
      <c r="E44" s="10">
        <f>+OCTUBRE!E44+NOVIEMBRE!E44+DICIEMBRE!E44</f>
        <v>2667</v>
      </c>
      <c r="F44" s="10">
        <f>+OCTUBRE!F44+NOVIEMBRE!F44+DICIEMBRE!F44</f>
        <v>8183</v>
      </c>
      <c r="G44" s="10">
        <f>+OCTUBRE!G44+NOVIEMBRE!G44+DICIEMBRE!G44</f>
        <v>2353</v>
      </c>
      <c r="H44" s="10">
        <f>+OCTUBRE!H44+NOVIEMBRE!H44+DICIEMBRE!H44</f>
        <v>730</v>
      </c>
      <c r="I44" s="10">
        <f>+OCTUBRE!I44+NOVIEMBRE!I44+DICIEMBRE!I44</f>
        <v>1790</v>
      </c>
      <c r="J44" s="10">
        <f>+OCTUBRE!J44+NOVIEMBRE!J44+DICIEMBRE!J44</f>
        <v>479</v>
      </c>
      <c r="K44" s="10">
        <f>+OCTUBRE!K44+NOVIEMBRE!K44+DICIEMBRE!K44</f>
        <v>0</v>
      </c>
      <c r="L44" s="10">
        <f>+OCTUBRE!L44+NOVIEMBRE!L44+DICIEMBRE!L44</f>
        <v>22927</v>
      </c>
      <c r="M44" s="10">
        <f>+OCTUBRE!M44+NOVIEMBRE!M44+DICIEMBRE!M44</f>
        <v>0</v>
      </c>
      <c r="N44" s="10">
        <f t="shared" si="0"/>
        <v>342482</v>
      </c>
    </row>
    <row r="45" spans="1:14" ht="25.5">
      <c r="A45" s="11" t="s">
        <v>76</v>
      </c>
      <c r="B45" s="9" t="s">
        <v>77</v>
      </c>
      <c r="C45" s="10">
        <f>+OCTUBRE!C45+NOVIEMBRE!C45+DICIEMBRE!C45</f>
        <v>810333</v>
      </c>
      <c r="D45" s="10">
        <f>+OCTUBRE!D45+NOVIEMBRE!D45+DICIEMBRE!D45</f>
        <v>221329</v>
      </c>
      <c r="E45" s="10">
        <f>+OCTUBRE!E45+NOVIEMBRE!E45+DICIEMBRE!E45</f>
        <v>13118</v>
      </c>
      <c r="F45" s="10">
        <f>+OCTUBRE!F45+NOVIEMBRE!F45+DICIEMBRE!F45</f>
        <v>39728</v>
      </c>
      <c r="G45" s="10">
        <f>+OCTUBRE!G45+NOVIEMBRE!G45+DICIEMBRE!G45</f>
        <v>29293</v>
      </c>
      <c r="H45" s="10">
        <f>+OCTUBRE!H45+NOVIEMBRE!H45+DICIEMBRE!H45</f>
        <v>3911</v>
      </c>
      <c r="I45" s="10">
        <f>+OCTUBRE!I45+NOVIEMBRE!I45+DICIEMBRE!I45</f>
        <v>18332</v>
      </c>
      <c r="J45" s="10">
        <f>+OCTUBRE!J45+NOVIEMBRE!J45+DICIEMBRE!J45</f>
        <v>1836</v>
      </c>
      <c r="K45" s="10">
        <f>+OCTUBRE!K45+NOVIEMBRE!K45+DICIEMBRE!K45</f>
        <v>0</v>
      </c>
      <c r="L45" s="10">
        <f>+OCTUBRE!L45+NOVIEMBRE!L45+DICIEMBRE!L45</f>
        <v>0</v>
      </c>
      <c r="M45" s="10">
        <f>+OCTUBRE!M45+NOVIEMBRE!M45+DICIEMBRE!M45</f>
        <v>0</v>
      </c>
      <c r="N45" s="10">
        <f t="shared" si="0"/>
        <v>1137880</v>
      </c>
    </row>
    <row r="46" spans="1:14" ht="25.5">
      <c r="A46" s="11" t="s">
        <v>78</v>
      </c>
      <c r="B46" s="9" t="s">
        <v>79</v>
      </c>
      <c r="C46" s="10">
        <f>+OCTUBRE!C46+NOVIEMBRE!C46+DICIEMBRE!C46</f>
        <v>683059</v>
      </c>
      <c r="D46" s="10">
        <f>+OCTUBRE!D46+NOVIEMBRE!D46+DICIEMBRE!D46</f>
        <v>167605</v>
      </c>
      <c r="E46" s="10">
        <f>+OCTUBRE!E46+NOVIEMBRE!E46+DICIEMBRE!E46</f>
        <v>11784</v>
      </c>
      <c r="F46" s="10">
        <f>+OCTUBRE!F46+NOVIEMBRE!F46+DICIEMBRE!F46</f>
        <v>34983</v>
      </c>
      <c r="G46" s="10">
        <f>+OCTUBRE!G46+NOVIEMBRE!G46+DICIEMBRE!G46</f>
        <v>25094</v>
      </c>
      <c r="H46" s="10">
        <f>+OCTUBRE!H46+NOVIEMBRE!H46+DICIEMBRE!H46</f>
        <v>3330</v>
      </c>
      <c r="I46" s="10">
        <f>+OCTUBRE!I46+NOVIEMBRE!I46+DICIEMBRE!I46</f>
        <v>14828</v>
      </c>
      <c r="J46" s="10">
        <f>+OCTUBRE!J46+NOVIEMBRE!J46+DICIEMBRE!J46</f>
        <v>1728</v>
      </c>
      <c r="K46" s="10">
        <f>+OCTUBRE!K46+NOVIEMBRE!K46+DICIEMBRE!K46</f>
        <v>0</v>
      </c>
      <c r="L46" s="10">
        <f>+OCTUBRE!L46+NOVIEMBRE!L46+DICIEMBRE!L46</f>
        <v>42867</v>
      </c>
      <c r="M46" s="10">
        <f>+OCTUBRE!M46+NOVIEMBRE!M46+DICIEMBRE!M46</f>
        <v>0</v>
      </c>
      <c r="N46" s="10">
        <f t="shared" si="0"/>
        <v>985278</v>
      </c>
    </row>
    <row r="47" spans="1:14">
      <c r="A47" s="11" t="s">
        <v>80</v>
      </c>
      <c r="B47" s="9" t="s">
        <v>81</v>
      </c>
      <c r="C47" s="10">
        <f>+OCTUBRE!C47+NOVIEMBRE!C47+DICIEMBRE!C47</f>
        <v>392631</v>
      </c>
      <c r="D47" s="10">
        <f>+OCTUBRE!D47+NOVIEMBRE!D47+DICIEMBRE!D47</f>
        <v>202948</v>
      </c>
      <c r="E47" s="10">
        <f>+OCTUBRE!E47+NOVIEMBRE!E47+DICIEMBRE!E47</f>
        <v>6614</v>
      </c>
      <c r="F47" s="10">
        <f>+OCTUBRE!F47+NOVIEMBRE!F47+DICIEMBRE!F47</f>
        <v>20172</v>
      </c>
      <c r="G47" s="10">
        <f>+OCTUBRE!G47+NOVIEMBRE!G47+DICIEMBRE!G47</f>
        <v>10609</v>
      </c>
      <c r="H47" s="10">
        <f>+OCTUBRE!H47+NOVIEMBRE!H47+DICIEMBRE!H47</f>
        <v>1865</v>
      </c>
      <c r="I47" s="10">
        <f>+OCTUBRE!I47+NOVIEMBRE!I47+DICIEMBRE!I47</f>
        <v>6481</v>
      </c>
      <c r="J47" s="10">
        <f>+OCTUBRE!J47+NOVIEMBRE!J47+DICIEMBRE!J47</f>
        <v>1022</v>
      </c>
      <c r="K47" s="10">
        <f>+OCTUBRE!K47+NOVIEMBRE!K47+DICIEMBRE!K47</f>
        <v>0</v>
      </c>
      <c r="L47" s="10">
        <f>+OCTUBRE!L47+NOVIEMBRE!L47+DICIEMBRE!L47</f>
        <v>15286</v>
      </c>
      <c r="M47" s="10">
        <f>+OCTUBRE!M47+NOVIEMBRE!M47+DICIEMBRE!M47</f>
        <v>0</v>
      </c>
      <c r="N47" s="10">
        <f t="shared" si="0"/>
        <v>657628</v>
      </c>
    </row>
    <row r="48" spans="1:14" ht="37.5">
      <c r="A48" s="11" t="s">
        <v>82</v>
      </c>
      <c r="B48" s="9" t="s">
        <v>83</v>
      </c>
      <c r="C48" s="10">
        <f>+OCTUBRE!C48+NOVIEMBRE!C48+DICIEMBRE!C48</f>
        <v>17815733</v>
      </c>
      <c r="D48" s="10">
        <f>+OCTUBRE!D48+NOVIEMBRE!D48+DICIEMBRE!D48</f>
        <v>7441452</v>
      </c>
      <c r="E48" s="10">
        <f>+OCTUBRE!E48+NOVIEMBRE!E48+DICIEMBRE!E48</f>
        <v>278574</v>
      </c>
      <c r="F48" s="10">
        <f>+OCTUBRE!F48+NOVIEMBRE!F48+DICIEMBRE!F48</f>
        <v>795938</v>
      </c>
      <c r="G48" s="10">
        <f>+OCTUBRE!G48+NOVIEMBRE!G48+DICIEMBRE!G48</f>
        <v>361296</v>
      </c>
      <c r="H48" s="10">
        <f>+OCTUBRE!H48+NOVIEMBRE!H48+DICIEMBRE!H48</f>
        <v>91229</v>
      </c>
      <c r="I48" s="10">
        <f>+OCTUBRE!I48+NOVIEMBRE!I48+DICIEMBRE!I48</f>
        <v>450623</v>
      </c>
      <c r="J48" s="10">
        <f>+OCTUBRE!J48+NOVIEMBRE!J48+DICIEMBRE!J48</f>
        <v>35465</v>
      </c>
      <c r="K48" s="10">
        <f>+OCTUBRE!K48+NOVIEMBRE!K48+DICIEMBRE!K48</f>
        <v>0</v>
      </c>
      <c r="L48" s="10">
        <f>+OCTUBRE!L48+NOVIEMBRE!L48+DICIEMBRE!L48</f>
        <v>1079807</v>
      </c>
      <c r="M48" s="10">
        <f>+OCTUBRE!M48+NOVIEMBRE!M48+DICIEMBRE!M48</f>
        <v>0</v>
      </c>
      <c r="N48" s="10">
        <f t="shared" si="0"/>
        <v>28350117</v>
      </c>
    </row>
    <row r="49" spans="1:14">
      <c r="A49" s="11" t="s">
        <v>84</v>
      </c>
      <c r="B49" s="9" t="s">
        <v>85</v>
      </c>
      <c r="C49" s="10">
        <f>+OCTUBRE!C49+NOVIEMBRE!C49+DICIEMBRE!C49</f>
        <v>851927</v>
      </c>
      <c r="D49" s="10">
        <f>+OCTUBRE!D49+NOVIEMBRE!D49+DICIEMBRE!D49</f>
        <v>195019</v>
      </c>
      <c r="E49" s="10">
        <f>+OCTUBRE!E49+NOVIEMBRE!E49+DICIEMBRE!E49</f>
        <v>14663</v>
      </c>
      <c r="F49" s="10">
        <f>+OCTUBRE!F49+NOVIEMBRE!F49+DICIEMBRE!F49</f>
        <v>43218</v>
      </c>
      <c r="G49" s="10">
        <f>+OCTUBRE!G49+NOVIEMBRE!G49+DICIEMBRE!G49</f>
        <v>41222</v>
      </c>
      <c r="H49" s="10">
        <f>+OCTUBRE!H49+NOVIEMBRE!H49+DICIEMBRE!H49</f>
        <v>4187</v>
      </c>
      <c r="I49" s="10">
        <f>+OCTUBRE!I49+NOVIEMBRE!I49+DICIEMBRE!I49</f>
        <v>20952</v>
      </c>
      <c r="J49" s="10">
        <f>+OCTUBRE!J49+NOVIEMBRE!J49+DICIEMBRE!J49</f>
        <v>2083</v>
      </c>
      <c r="K49" s="10">
        <f>+OCTUBRE!K49+NOVIEMBRE!K49+DICIEMBRE!K49</f>
        <v>0</v>
      </c>
      <c r="L49" s="10">
        <f>+OCTUBRE!L49+NOVIEMBRE!L49+DICIEMBRE!L49</f>
        <v>0</v>
      </c>
      <c r="M49" s="10">
        <f>+OCTUBRE!M49+NOVIEMBRE!M49+DICIEMBRE!M49</f>
        <v>0</v>
      </c>
      <c r="N49" s="10">
        <f t="shared" si="0"/>
        <v>1173271</v>
      </c>
    </row>
    <row r="50" spans="1:14" ht="25.5">
      <c r="A50" s="11" t="s">
        <v>86</v>
      </c>
      <c r="B50" s="9" t="s">
        <v>87</v>
      </c>
      <c r="C50" s="10">
        <f>+OCTUBRE!C50+NOVIEMBRE!C50+DICIEMBRE!C50</f>
        <v>4469358</v>
      </c>
      <c r="D50" s="10">
        <f>+OCTUBRE!D50+NOVIEMBRE!D50+DICIEMBRE!D50</f>
        <v>2009808</v>
      </c>
      <c r="E50" s="10">
        <f>+OCTUBRE!E50+NOVIEMBRE!E50+DICIEMBRE!E50</f>
        <v>76056</v>
      </c>
      <c r="F50" s="10">
        <f>+OCTUBRE!F50+NOVIEMBRE!F50+DICIEMBRE!F50</f>
        <v>226002</v>
      </c>
      <c r="G50" s="10">
        <f>+OCTUBRE!G50+NOVIEMBRE!G50+DICIEMBRE!G50</f>
        <v>186186</v>
      </c>
      <c r="H50" s="10">
        <f>+OCTUBRE!H50+NOVIEMBRE!H50+DICIEMBRE!H50</f>
        <v>21815</v>
      </c>
      <c r="I50" s="10">
        <f>+OCTUBRE!I50+NOVIEMBRE!I50+DICIEMBRE!I50</f>
        <v>104870</v>
      </c>
      <c r="J50" s="10">
        <f>+OCTUBRE!J50+NOVIEMBRE!J50+DICIEMBRE!J50</f>
        <v>10845</v>
      </c>
      <c r="K50" s="10">
        <f>+OCTUBRE!K50+NOVIEMBRE!K50+DICIEMBRE!K50</f>
        <v>0</v>
      </c>
      <c r="L50" s="10">
        <f>+OCTUBRE!L50+NOVIEMBRE!L50+DICIEMBRE!L50</f>
        <v>0</v>
      </c>
      <c r="M50" s="10">
        <f>+OCTUBRE!M50+NOVIEMBRE!M50+DICIEMBRE!M50</f>
        <v>0</v>
      </c>
      <c r="N50" s="10">
        <f t="shared" si="0"/>
        <v>7104940</v>
      </c>
    </row>
    <row r="51" spans="1:14">
      <c r="A51" s="11" t="s">
        <v>88</v>
      </c>
      <c r="B51" s="9" t="s">
        <v>89</v>
      </c>
      <c r="C51" s="10">
        <f>+OCTUBRE!C51+NOVIEMBRE!C51+DICIEMBRE!C51</f>
        <v>1521998</v>
      </c>
      <c r="D51" s="10">
        <f>+OCTUBRE!D51+NOVIEMBRE!D51+DICIEMBRE!D51</f>
        <v>417371</v>
      </c>
      <c r="E51" s="10">
        <f>+OCTUBRE!E51+NOVIEMBRE!E51+DICIEMBRE!E51</f>
        <v>25347</v>
      </c>
      <c r="F51" s="10">
        <f>+OCTUBRE!F51+NOVIEMBRE!F51+DICIEMBRE!F51</f>
        <v>72582</v>
      </c>
      <c r="G51" s="10">
        <f>+OCTUBRE!G51+NOVIEMBRE!G51+DICIEMBRE!G51</f>
        <v>40795</v>
      </c>
      <c r="H51" s="10">
        <f>+OCTUBRE!H51+NOVIEMBRE!H51+DICIEMBRE!H51</f>
        <v>7733</v>
      </c>
      <c r="I51" s="10">
        <f>+OCTUBRE!I51+NOVIEMBRE!I51+DICIEMBRE!I51</f>
        <v>38360</v>
      </c>
      <c r="J51" s="10">
        <f>+OCTUBRE!J51+NOVIEMBRE!J51+DICIEMBRE!J51</f>
        <v>3330</v>
      </c>
      <c r="K51" s="10">
        <f>+OCTUBRE!K51+NOVIEMBRE!K51+DICIEMBRE!K51</f>
        <v>0</v>
      </c>
      <c r="L51" s="10">
        <f>+OCTUBRE!L51+NOVIEMBRE!L51+DICIEMBRE!L51</f>
        <v>72344</v>
      </c>
      <c r="M51" s="10">
        <f>+OCTUBRE!M51+NOVIEMBRE!M51+DICIEMBRE!M51</f>
        <v>0</v>
      </c>
      <c r="N51" s="10">
        <f t="shared" si="0"/>
        <v>2199860</v>
      </c>
    </row>
    <row r="52" spans="1:14" ht="37.5">
      <c r="A52" s="11" t="s">
        <v>90</v>
      </c>
      <c r="B52" s="9" t="s">
        <v>91</v>
      </c>
      <c r="C52" s="10">
        <f>+OCTUBRE!C52+NOVIEMBRE!C52+DICIEMBRE!C52</f>
        <v>18309993</v>
      </c>
      <c r="D52" s="10">
        <f>+OCTUBRE!D52+NOVIEMBRE!D52+DICIEMBRE!D52</f>
        <v>6345704</v>
      </c>
      <c r="E52" s="10">
        <f>+OCTUBRE!E52+NOVIEMBRE!E52+DICIEMBRE!E52</f>
        <v>298073</v>
      </c>
      <c r="F52" s="10">
        <f>+OCTUBRE!F52+NOVIEMBRE!F52+DICIEMBRE!F52</f>
        <v>871060</v>
      </c>
      <c r="G52" s="10">
        <f>+OCTUBRE!G52+NOVIEMBRE!G52+DICIEMBRE!G52</f>
        <v>459419</v>
      </c>
      <c r="H52" s="10">
        <f>+OCTUBRE!H52+NOVIEMBRE!H52+DICIEMBRE!H52</f>
        <v>91711</v>
      </c>
      <c r="I52" s="10">
        <f>+OCTUBRE!I52+NOVIEMBRE!I52+DICIEMBRE!I52</f>
        <v>443784</v>
      </c>
      <c r="J52" s="10">
        <f>+OCTUBRE!J52+NOVIEMBRE!J52+DICIEMBRE!J52</f>
        <v>35629</v>
      </c>
      <c r="K52" s="10">
        <f>+OCTUBRE!K52+NOVIEMBRE!K52+DICIEMBRE!K52</f>
        <v>0</v>
      </c>
      <c r="L52" s="10">
        <f>+OCTUBRE!L52+NOVIEMBRE!L52+DICIEMBRE!L52</f>
        <v>337901</v>
      </c>
      <c r="M52" s="10">
        <f>+OCTUBRE!M52+NOVIEMBRE!M52+DICIEMBRE!M52</f>
        <v>0</v>
      </c>
      <c r="N52" s="10">
        <f t="shared" si="0"/>
        <v>27193274</v>
      </c>
    </row>
    <row r="53" spans="1:14">
      <c r="A53" s="11" t="s">
        <v>92</v>
      </c>
      <c r="B53" s="9" t="s">
        <v>93</v>
      </c>
      <c r="C53" s="10">
        <f>+OCTUBRE!C53+NOVIEMBRE!C53+DICIEMBRE!C53</f>
        <v>8446011</v>
      </c>
      <c r="D53" s="10">
        <f>+OCTUBRE!D53+NOVIEMBRE!D53+DICIEMBRE!D53</f>
        <v>4162144</v>
      </c>
      <c r="E53" s="10">
        <f>+OCTUBRE!E53+NOVIEMBRE!E53+DICIEMBRE!E53</f>
        <v>133246</v>
      </c>
      <c r="F53" s="10">
        <f>+OCTUBRE!F53+NOVIEMBRE!F53+DICIEMBRE!F53</f>
        <v>401300</v>
      </c>
      <c r="G53" s="10">
        <f>+OCTUBRE!G53+NOVIEMBRE!G53+DICIEMBRE!G53</f>
        <v>209150</v>
      </c>
      <c r="H53" s="10">
        <f>+OCTUBRE!H53+NOVIEMBRE!H53+DICIEMBRE!H53</f>
        <v>41158</v>
      </c>
      <c r="I53" s="10">
        <f>+OCTUBRE!I53+NOVIEMBRE!I53+DICIEMBRE!I53</f>
        <v>179235</v>
      </c>
      <c r="J53" s="10">
        <f>+OCTUBRE!J53+NOVIEMBRE!J53+DICIEMBRE!J53</f>
        <v>17863</v>
      </c>
      <c r="K53" s="10">
        <f>+OCTUBRE!K53+NOVIEMBRE!K53+DICIEMBRE!K53</f>
        <v>0</v>
      </c>
      <c r="L53" s="10">
        <f>+OCTUBRE!L53+NOVIEMBRE!L53+DICIEMBRE!L53</f>
        <v>0</v>
      </c>
      <c r="M53" s="10">
        <f>+OCTUBRE!M53+NOVIEMBRE!M53+DICIEMBRE!M53</f>
        <v>76361</v>
      </c>
      <c r="N53" s="10">
        <f t="shared" si="0"/>
        <v>13666468</v>
      </c>
    </row>
    <row r="54" spans="1:14" ht="25.5">
      <c r="A54" s="11" t="s">
        <v>94</v>
      </c>
      <c r="B54" s="9" t="s">
        <v>95</v>
      </c>
      <c r="C54" s="10">
        <f>+OCTUBRE!C54+NOVIEMBRE!C54+DICIEMBRE!C54</f>
        <v>1009183</v>
      </c>
      <c r="D54" s="10">
        <f>+OCTUBRE!D54+NOVIEMBRE!D54+DICIEMBRE!D54</f>
        <v>722298</v>
      </c>
      <c r="E54" s="10">
        <f>+OCTUBRE!E54+NOVIEMBRE!E54+DICIEMBRE!E54</f>
        <v>16695</v>
      </c>
      <c r="F54" s="10">
        <f>+OCTUBRE!F54+NOVIEMBRE!F54+DICIEMBRE!F54</f>
        <v>46785</v>
      </c>
      <c r="G54" s="10">
        <f>+OCTUBRE!G54+NOVIEMBRE!G54+DICIEMBRE!G54</f>
        <v>37367</v>
      </c>
      <c r="H54" s="10">
        <f>+OCTUBRE!H54+NOVIEMBRE!H54+DICIEMBRE!H54</f>
        <v>5253</v>
      </c>
      <c r="I54" s="10">
        <f>+OCTUBRE!I54+NOVIEMBRE!I54+DICIEMBRE!I54</f>
        <v>33952</v>
      </c>
      <c r="J54" s="10">
        <f>+OCTUBRE!J54+NOVIEMBRE!J54+DICIEMBRE!J54</f>
        <v>1825</v>
      </c>
      <c r="K54" s="10">
        <f>+OCTUBRE!K54+NOVIEMBRE!K54+DICIEMBRE!K54</f>
        <v>0</v>
      </c>
      <c r="L54" s="10">
        <f>+OCTUBRE!L54+NOVIEMBRE!L54+DICIEMBRE!L54</f>
        <v>0</v>
      </c>
      <c r="M54" s="10">
        <f>+OCTUBRE!M54+NOVIEMBRE!M54+DICIEMBRE!M54</f>
        <v>0</v>
      </c>
      <c r="N54" s="10">
        <f t="shared" si="0"/>
        <v>1873358</v>
      </c>
    </row>
    <row r="55" spans="1:14" ht="25.5">
      <c r="A55" s="11" t="s">
        <v>96</v>
      </c>
      <c r="B55" s="9" t="s">
        <v>97</v>
      </c>
      <c r="C55" s="10">
        <f>+OCTUBRE!C55+NOVIEMBRE!C55+DICIEMBRE!C55</f>
        <v>856492</v>
      </c>
      <c r="D55" s="10">
        <f>+OCTUBRE!D55+NOVIEMBRE!D55+DICIEMBRE!D55</f>
        <v>364924</v>
      </c>
      <c r="E55" s="10">
        <f>+OCTUBRE!E55+NOVIEMBRE!E55+DICIEMBRE!E55</f>
        <v>13956</v>
      </c>
      <c r="F55" s="10">
        <f>+OCTUBRE!F55+NOVIEMBRE!F55+DICIEMBRE!F55</f>
        <v>40798</v>
      </c>
      <c r="G55" s="10">
        <f>+OCTUBRE!G55+NOVIEMBRE!G55+DICIEMBRE!G55</f>
        <v>17101</v>
      </c>
      <c r="H55" s="10">
        <f>+OCTUBRE!H55+NOVIEMBRE!H55+DICIEMBRE!H55</f>
        <v>4265</v>
      </c>
      <c r="I55" s="10">
        <f>+OCTUBRE!I55+NOVIEMBRE!I55+DICIEMBRE!I55</f>
        <v>17051</v>
      </c>
      <c r="J55" s="10">
        <f>+OCTUBRE!J55+NOVIEMBRE!J55+DICIEMBRE!J55</f>
        <v>2054</v>
      </c>
      <c r="K55" s="10">
        <f>+OCTUBRE!K55+NOVIEMBRE!K55+DICIEMBRE!K55</f>
        <v>0</v>
      </c>
      <c r="L55" s="10">
        <f>+OCTUBRE!L55+NOVIEMBRE!L55+DICIEMBRE!L55</f>
        <v>32681</v>
      </c>
      <c r="M55" s="10">
        <f>+OCTUBRE!M55+NOVIEMBRE!M55+DICIEMBRE!M55</f>
        <v>0</v>
      </c>
      <c r="N55" s="10">
        <f t="shared" si="0"/>
        <v>1349322</v>
      </c>
    </row>
    <row r="56" spans="1:14" ht="37.5">
      <c r="A56" s="11" t="s">
        <v>98</v>
      </c>
      <c r="B56" s="9" t="s">
        <v>99</v>
      </c>
      <c r="C56" s="10">
        <f>+OCTUBRE!C56+NOVIEMBRE!C56+DICIEMBRE!C56</f>
        <v>177027</v>
      </c>
      <c r="D56" s="10">
        <f>+OCTUBRE!D56+NOVIEMBRE!D56+DICIEMBRE!D56</f>
        <v>89919</v>
      </c>
      <c r="E56" s="10">
        <f>+OCTUBRE!E56+NOVIEMBRE!E56+DICIEMBRE!E56</f>
        <v>3611</v>
      </c>
      <c r="F56" s="10">
        <f>+OCTUBRE!F56+NOVIEMBRE!F56+DICIEMBRE!F56</f>
        <v>9770</v>
      </c>
      <c r="G56" s="10">
        <f>+OCTUBRE!G56+NOVIEMBRE!G56+DICIEMBRE!G56</f>
        <v>405</v>
      </c>
      <c r="H56" s="10">
        <f>+OCTUBRE!H56+NOVIEMBRE!H56+DICIEMBRE!H56</f>
        <v>939</v>
      </c>
      <c r="I56" s="10">
        <f>+OCTUBRE!I56+NOVIEMBRE!I56+DICIEMBRE!I56</f>
        <v>2826</v>
      </c>
      <c r="J56" s="10">
        <f>+OCTUBRE!J56+NOVIEMBRE!J56+DICIEMBRE!J56</f>
        <v>465</v>
      </c>
      <c r="K56" s="10">
        <f>+OCTUBRE!K56+NOVIEMBRE!K56+DICIEMBRE!K56</f>
        <v>0</v>
      </c>
      <c r="L56" s="10">
        <f>+OCTUBRE!L56+NOVIEMBRE!L56+DICIEMBRE!L56</f>
        <v>6177</v>
      </c>
      <c r="M56" s="10">
        <f>+OCTUBRE!M56+NOVIEMBRE!M56+DICIEMBRE!M56</f>
        <v>0</v>
      </c>
      <c r="N56" s="10">
        <f t="shared" si="0"/>
        <v>291139</v>
      </c>
    </row>
    <row r="57" spans="1:14" ht="25.5">
      <c r="A57" s="11" t="s">
        <v>100</v>
      </c>
      <c r="B57" s="9" t="s">
        <v>101</v>
      </c>
      <c r="C57" s="10">
        <f>+OCTUBRE!C57+NOVIEMBRE!C57+DICIEMBRE!C57</f>
        <v>358622</v>
      </c>
      <c r="D57" s="10">
        <f>+OCTUBRE!D57+NOVIEMBRE!D57+DICIEMBRE!D57</f>
        <v>169833</v>
      </c>
      <c r="E57" s="10">
        <f>+OCTUBRE!E57+NOVIEMBRE!E57+DICIEMBRE!E57</f>
        <v>6315</v>
      </c>
      <c r="F57" s="10">
        <f>+OCTUBRE!F57+NOVIEMBRE!F57+DICIEMBRE!F57</f>
        <v>19211</v>
      </c>
      <c r="G57" s="10">
        <f>+OCTUBRE!G57+NOVIEMBRE!G57+DICIEMBRE!G57</f>
        <v>8034</v>
      </c>
      <c r="H57" s="10">
        <f>+OCTUBRE!H57+NOVIEMBRE!H57+DICIEMBRE!H57</f>
        <v>1692</v>
      </c>
      <c r="I57" s="10">
        <f>+OCTUBRE!I57+NOVIEMBRE!I57+DICIEMBRE!I57</f>
        <v>4673</v>
      </c>
      <c r="J57" s="10">
        <f>+OCTUBRE!J57+NOVIEMBRE!J57+DICIEMBRE!J57</f>
        <v>989</v>
      </c>
      <c r="K57" s="10">
        <f>+OCTUBRE!K57+NOVIEMBRE!K57+DICIEMBRE!K57</f>
        <v>0</v>
      </c>
      <c r="L57" s="10">
        <f>+OCTUBRE!L57+NOVIEMBRE!L57+DICIEMBRE!L57</f>
        <v>4257</v>
      </c>
      <c r="M57" s="10">
        <f>+OCTUBRE!M57+NOVIEMBRE!M57+DICIEMBRE!M57</f>
        <v>0</v>
      </c>
      <c r="N57" s="10">
        <f t="shared" si="0"/>
        <v>573626</v>
      </c>
    </row>
    <row r="58" spans="1:14" ht="25.5">
      <c r="A58" s="11" t="s">
        <v>102</v>
      </c>
      <c r="B58" s="9" t="s">
        <v>103</v>
      </c>
      <c r="C58" s="10">
        <f>+OCTUBRE!C58+NOVIEMBRE!C58+DICIEMBRE!C58</f>
        <v>303484</v>
      </c>
      <c r="D58" s="10">
        <f>+OCTUBRE!D58+NOVIEMBRE!D58+DICIEMBRE!D58</f>
        <v>136417</v>
      </c>
      <c r="E58" s="10">
        <f>+OCTUBRE!E58+NOVIEMBRE!E58+DICIEMBRE!E58</f>
        <v>5455</v>
      </c>
      <c r="F58" s="10">
        <f>+OCTUBRE!F58+NOVIEMBRE!F58+DICIEMBRE!F58</f>
        <v>16241</v>
      </c>
      <c r="G58" s="10">
        <f>+OCTUBRE!G58+NOVIEMBRE!G58+DICIEMBRE!G58</f>
        <v>5924</v>
      </c>
      <c r="H58" s="10">
        <f>+OCTUBRE!H58+NOVIEMBRE!H58+DICIEMBRE!H58</f>
        <v>1465</v>
      </c>
      <c r="I58" s="10">
        <f>+OCTUBRE!I58+NOVIEMBRE!I58+DICIEMBRE!I58</f>
        <v>4484</v>
      </c>
      <c r="J58" s="10">
        <f>+OCTUBRE!J58+NOVIEMBRE!J58+DICIEMBRE!J58</f>
        <v>816</v>
      </c>
      <c r="K58" s="10">
        <f>+OCTUBRE!K58+NOVIEMBRE!K58+DICIEMBRE!K58</f>
        <v>0</v>
      </c>
      <c r="L58" s="10">
        <f>+OCTUBRE!L58+NOVIEMBRE!L58+DICIEMBRE!L58</f>
        <v>37815</v>
      </c>
      <c r="M58" s="10">
        <f>+OCTUBRE!M58+NOVIEMBRE!M58+DICIEMBRE!M58</f>
        <v>0</v>
      </c>
      <c r="N58" s="10">
        <f t="shared" si="0"/>
        <v>512101</v>
      </c>
    </row>
    <row r="59" spans="1:14" ht="25.5">
      <c r="A59" s="11" t="s">
        <v>104</v>
      </c>
      <c r="B59" s="9" t="s">
        <v>105</v>
      </c>
      <c r="C59" s="10">
        <f>+OCTUBRE!C59+NOVIEMBRE!C59+DICIEMBRE!C59</f>
        <v>658232</v>
      </c>
      <c r="D59" s="10">
        <f>+OCTUBRE!D59+NOVIEMBRE!D59+DICIEMBRE!D59</f>
        <v>232702</v>
      </c>
      <c r="E59" s="10">
        <f>+OCTUBRE!E59+NOVIEMBRE!E59+DICIEMBRE!E59</f>
        <v>10780</v>
      </c>
      <c r="F59" s="10">
        <f>+OCTUBRE!F59+NOVIEMBRE!F59+DICIEMBRE!F59</f>
        <v>32879</v>
      </c>
      <c r="G59" s="10">
        <f>+OCTUBRE!G59+NOVIEMBRE!G59+DICIEMBRE!G59</f>
        <v>20124</v>
      </c>
      <c r="H59" s="10">
        <f>+OCTUBRE!H59+NOVIEMBRE!H59+DICIEMBRE!H59</f>
        <v>3137</v>
      </c>
      <c r="I59" s="10">
        <f>+OCTUBRE!I59+NOVIEMBRE!I59+DICIEMBRE!I59</f>
        <v>11851</v>
      </c>
      <c r="J59" s="10">
        <f>+OCTUBRE!J59+NOVIEMBRE!J59+DICIEMBRE!J59</f>
        <v>1665</v>
      </c>
      <c r="K59" s="10">
        <f>+OCTUBRE!K59+NOVIEMBRE!K59+DICIEMBRE!K59</f>
        <v>0</v>
      </c>
      <c r="L59" s="10">
        <f>+OCTUBRE!L59+NOVIEMBRE!L59+DICIEMBRE!L59</f>
        <v>0</v>
      </c>
      <c r="M59" s="10">
        <f>+OCTUBRE!M59+NOVIEMBRE!M59+DICIEMBRE!M59</f>
        <v>0</v>
      </c>
      <c r="N59" s="10">
        <f t="shared" si="0"/>
        <v>971370</v>
      </c>
    </row>
    <row r="60" spans="1:14" ht="25.5">
      <c r="A60" s="11" t="s">
        <v>106</v>
      </c>
      <c r="B60" s="9" t="s">
        <v>107</v>
      </c>
      <c r="C60" s="10">
        <f>+OCTUBRE!C60+NOVIEMBRE!C60+DICIEMBRE!C60</f>
        <v>748647</v>
      </c>
      <c r="D60" s="10">
        <f>+OCTUBRE!D60+NOVIEMBRE!D60+DICIEMBRE!D60</f>
        <v>300816</v>
      </c>
      <c r="E60" s="10">
        <f>+OCTUBRE!E60+NOVIEMBRE!E60+DICIEMBRE!E60</f>
        <v>12873</v>
      </c>
      <c r="F60" s="10">
        <f>+OCTUBRE!F60+NOVIEMBRE!F60+DICIEMBRE!F60</f>
        <v>38109</v>
      </c>
      <c r="G60" s="10">
        <f>+OCTUBRE!G60+NOVIEMBRE!G60+DICIEMBRE!G60</f>
        <v>28543</v>
      </c>
      <c r="H60" s="10">
        <f>+OCTUBRE!H60+NOVIEMBRE!H60+DICIEMBRE!H60</f>
        <v>3663</v>
      </c>
      <c r="I60" s="10">
        <f>+OCTUBRE!I60+NOVIEMBRE!I60+DICIEMBRE!I60</f>
        <v>16222</v>
      </c>
      <c r="J60" s="10">
        <f>+OCTUBRE!J60+NOVIEMBRE!J60+DICIEMBRE!J60</f>
        <v>1836</v>
      </c>
      <c r="K60" s="10">
        <f>+OCTUBRE!K60+NOVIEMBRE!K60+DICIEMBRE!K60</f>
        <v>0</v>
      </c>
      <c r="L60" s="10">
        <f>+OCTUBRE!L60+NOVIEMBRE!L60+DICIEMBRE!L60</f>
        <v>49560</v>
      </c>
      <c r="M60" s="10">
        <f>+OCTUBRE!M60+NOVIEMBRE!M60+DICIEMBRE!M60</f>
        <v>0</v>
      </c>
      <c r="N60" s="10">
        <f t="shared" si="0"/>
        <v>1200269</v>
      </c>
    </row>
    <row r="61" spans="1:14" ht="25.5">
      <c r="A61" s="11" t="s">
        <v>108</v>
      </c>
      <c r="B61" s="9" t="s">
        <v>109</v>
      </c>
      <c r="C61" s="10">
        <f>+OCTUBRE!C61+NOVIEMBRE!C61+DICIEMBRE!C61</f>
        <v>1073898</v>
      </c>
      <c r="D61" s="10">
        <f>+OCTUBRE!D61+NOVIEMBRE!D61+DICIEMBRE!D61</f>
        <v>381021</v>
      </c>
      <c r="E61" s="10">
        <f>+OCTUBRE!E61+NOVIEMBRE!E61+DICIEMBRE!E61</f>
        <v>13974</v>
      </c>
      <c r="F61" s="10">
        <f>+OCTUBRE!F61+NOVIEMBRE!F61+DICIEMBRE!F61</f>
        <v>44041</v>
      </c>
      <c r="G61" s="10">
        <f>+OCTUBRE!G61+NOVIEMBRE!G61+DICIEMBRE!G61</f>
        <v>30327</v>
      </c>
      <c r="H61" s="10">
        <f>+OCTUBRE!H61+NOVIEMBRE!H61+DICIEMBRE!H61</f>
        <v>5180</v>
      </c>
      <c r="I61" s="10">
        <f>+OCTUBRE!I61+NOVIEMBRE!I61+DICIEMBRE!I61</f>
        <v>23382</v>
      </c>
      <c r="J61" s="10">
        <f>+OCTUBRE!J61+NOVIEMBRE!J61+DICIEMBRE!J61</f>
        <v>2337</v>
      </c>
      <c r="K61" s="10">
        <f>+OCTUBRE!K61+NOVIEMBRE!K61+DICIEMBRE!K61</f>
        <v>0</v>
      </c>
      <c r="L61" s="10">
        <f>+OCTUBRE!L61+NOVIEMBRE!L61+DICIEMBRE!L61</f>
        <v>0</v>
      </c>
      <c r="M61" s="10">
        <f>+OCTUBRE!M61+NOVIEMBRE!M61+DICIEMBRE!M61</f>
        <v>0</v>
      </c>
      <c r="N61" s="10">
        <f t="shared" si="0"/>
        <v>1574160</v>
      </c>
    </row>
    <row r="62" spans="1:14" ht="25.5">
      <c r="A62" s="11" t="s">
        <v>110</v>
      </c>
      <c r="B62" s="9" t="s">
        <v>111</v>
      </c>
      <c r="C62" s="10">
        <f>+OCTUBRE!C62+NOVIEMBRE!C62+DICIEMBRE!C62</f>
        <v>950616</v>
      </c>
      <c r="D62" s="10">
        <f>+OCTUBRE!D62+NOVIEMBRE!D62+DICIEMBRE!D62</f>
        <v>538100</v>
      </c>
      <c r="E62" s="10">
        <f>+OCTUBRE!E62+NOVIEMBRE!E62+DICIEMBRE!E62</f>
        <v>17436</v>
      </c>
      <c r="F62" s="10">
        <f>+OCTUBRE!F62+NOVIEMBRE!F62+DICIEMBRE!F62</f>
        <v>53513</v>
      </c>
      <c r="G62" s="10">
        <f>+OCTUBRE!G62+NOVIEMBRE!G62+DICIEMBRE!G62</f>
        <v>6025</v>
      </c>
      <c r="H62" s="10">
        <f>+OCTUBRE!H62+NOVIEMBRE!H62+DICIEMBRE!H62</f>
        <v>4404</v>
      </c>
      <c r="I62" s="10">
        <f>+OCTUBRE!I62+NOVIEMBRE!I62+DICIEMBRE!I62</f>
        <v>4954</v>
      </c>
      <c r="J62" s="10">
        <f>+OCTUBRE!J62+NOVIEMBRE!J62+DICIEMBRE!J62</f>
        <v>2881</v>
      </c>
      <c r="K62" s="10">
        <f>+OCTUBRE!K62+NOVIEMBRE!K62+DICIEMBRE!K62</f>
        <v>0</v>
      </c>
      <c r="L62" s="10">
        <f>+OCTUBRE!L62+NOVIEMBRE!L62+DICIEMBRE!L62</f>
        <v>27413</v>
      </c>
      <c r="M62" s="10">
        <f>+OCTUBRE!M62+NOVIEMBRE!M62+DICIEMBRE!M62</f>
        <v>0</v>
      </c>
      <c r="N62" s="10">
        <f t="shared" si="0"/>
        <v>1605342</v>
      </c>
    </row>
    <row r="63" spans="1:14" ht="25.5">
      <c r="A63" s="11" t="s">
        <v>112</v>
      </c>
      <c r="B63" s="9" t="s">
        <v>113</v>
      </c>
      <c r="C63" s="10">
        <f>+OCTUBRE!C63+NOVIEMBRE!C63+DICIEMBRE!C63</f>
        <v>224088</v>
      </c>
      <c r="D63" s="10">
        <f>+OCTUBRE!D63+NOVIEMBRE!D63+DICIEMBRE!D63</f>
        <v>126311</v>
      </c>
      <c r="E63" s="10">
        <f>+OCTUBRE!E63+NOVIEMBRE!E63+DICIEMBRE!E63</f>
        <v>3817</v>
      </c>
      <c r="F63" s="10">
        <f>+OCTUBRE!F63+NOVIEMBRE!F63+DICIEMBRE!F63</f>
        <v>11734</v>
      </c>
      <c r="G63" s="10">
        <f>+OCTUBRE!G63+NOVIEMBRE!G63+DICIEMBRE!G63</f>
        <v>2069</v>
      </c>
      <c r="H63" s="10">
        <f>+OCTUBRE!H63+NOVIEMBRE!H63+DICIEMBRE!H63</f>
        <v>1051</v>
      </c>
      <c r="I63" s="10">
        <f>+OCTUBRE!I63+NOVIEMBRE!I63+DICIEMBRE!I63</f>
        <v>2034</v>
      </c>
      <c r="J63" s="10">
        <f>+OCTUBRE!J63+NOVIEMBRE!J63+DICIEMBRE!J63</f>
        <v>629</v>
      </c>
      <c r="K63" s="10">
        <f>+OCTUBRE!K63+NOVIEMBRE!K63+DICIEMBRE!K63</f>
        <v>0</v>
      </c>
      <c r="L63" s="10">
        <f>+OCTUBRE!L63+NOVIEMBRE!L63+DICIEMBRE!L63</f>
        <v>0</v>
      </c>
      <c r="M63" s="10">
        <f>+OCTUBRE!M63+NOVIEMBRE!M63+DICIEMBRE!M63</f>
        <v>0</v>
      </c>
      <c r="N63" s="10">
        <f t="shared" si="0"/>
        <v>371733</v>
      </c>
    </row>
    <row r="64" spans="1:14" ht="25.5">
      <c r="A64" s="11" t="s">
        <v>114</v>
      </c>
      <c r="B64" s="9" t="s">
        <v>115</v>
      </c>
      <c r="C64" s="10">
        <f>+OCTUBRE!C64+NOVIEMBRE!C64+DICIEMBRE!C64</f>
        <v>649036</v>
      </c>
      <c r="D64" s="10">
        <f>+OCTUBRE!D64+NOVIEMBRE!D64+DICIEMBRE!D64</f>
        <v>320130</v>
      </c>
      <c r="E64" s="10">
        <f>+OCTUBRE!E64+NOVIEMBRE!E64+DICIEMBRE!E64</f>
        <v>10768</v>
      </c>
      <c r="F64" s="10">
        <f>+OCTUBRE!F64+NOVIEMBRE!F64+DICIEMBRE!F64</f>
        <v>32094</v>
      </c>
      <c r="G64" s="10">
        <f>+OCTUBRE!G64+NOVIEMBRE!G64+DICIEMBRE!G64</f>
        <v>17771</v>
      </c>
      <c r="H64" s="10">
        <f>+OCTUBRE!H64+NOVIEMBRE!H64+DICIEMBRE!H64</f>
        <v>3171</v>
      </c>
      <c r="I64" s="10">
        <f>+OCTUBRE!I64+NOVIEMBRE!I64+DICIEMBRE!I64</f>
        <v>13622</v>
      </c>
      <c r="J64" s="10">
        <f>+OCTUBRE!J64+NOVIEMBRE!J64+DICIEMBRE!J64</f>
        <v>1490</v>
      </c>
      <c r="K64" s="10">
        <f>+OCTUBRE!K64+NOVIEMBRE!K64+DICIEMBRE!K64</f>
        <v>0</v>
      </c>
      <c r="L64" s="10">
        <f>+OCTUBRE!L64+NOVIEMBRE!L64+DICIEMBRE!L64</f>
        <v>29754</v>
      </c>
      <c r="M64" s="10">
        <f>+OCTUBRE!M64+NOVIEMBRE!M64+DICIEMBRE!M64</f>
        <v>0</v>
      </c>
      <c r="N64" s="10">
        <f t="shared" si="0"/>
        <v>1077836</v>
      </c>
    </row>
    <row r="65" spans="1:14" ht="25.5">
      <c r="A65" s="11" t="s">
        <v>116</v>
      </c>
      <c r="B65" s="9" t="s">
        <v>117</v>
      </c>
      <c r="C65" s="10">
        <f>+OCTUBRE!C65+NOVIEMBRE!C65+DICIEMBRE!C65</f>
        <v>310409</v>
      </c>
      <c r="D65" s="10">
        <f>+OCTUBRE!D65+NOVIEMBRE!D65+DICIEMBRE!D65</f>
        <v>117967</v>
      </c>
      <c r="E65" s="10">
        <f>+OCTUBRE!E65+NOVIEMBRE!E65+DICIEMBRE!E65</f>
        <v>5455</v>
      </c>
      <c r="F65" s="10">
        <f>+OCTUBRE!F65+NOVIEMBRE!F65+DICIEMBRE!F65</f>
        <v>16494</v>
      </c>
      <c r="G65" s="10">
        <f>+OCTUBRE!G65+NOVIEMBRE!G65+DICIEMBRE!G65</f>
        <v>7648</v>
      </c>
      <c r="H65" s="10">
        <f>+OCTUBRE!H65+NOVIEMBRE!H65+DICIEMBRE!H65</f>
        <v>1476</v>
      </c>
      <c r="I65" s="10">
        <f>+OCTUBRE!I65+NOVIEMBRE!I65+DICIEMBRE!I65</f>
        <v>4729</v>
      </c>
      <c r="J65" s="10">
        <f>+OCTUBRE!J65+NOVIEMBRE!J65+DICIEMBRE!J65</f>
        <v>854</v>
      </c>
      <c r="K65" s="10">
        <f>+OCTUBRE!K65+NOVIEMBRE!K65+DICIEMBRE!K65</f>
        <v>0</v>
      </c>
      <c r="L65" s="10">
        <f>+OCTUBRE!L65+NOVIEMBRE!L65+DICIEMBRE!L65</f>
        <v>0</v>
      </c>
      <c r="M65" s="10">
        <f>+OCTUBRE!M65+NOVIEMBRE!M65+DICIEMBRE!M65</f>
        <v>0</v>
      </c>
      <c r="N65" s="10">
        <f t="shared" si="0"/>
        <v>465032</v>
      </c>
    </row>
    <row r="66" spans="1:14" ht="25.5">
      <c r="A66" s="11" t="s">
        <v>118</v>
      </c>
      <c r="B66" s="9" t="s">
        <v>119</v>
      </c>
      <c r="C66" s="10">
        <f>+OCTUBRE!C66+NOVIEMBRE!C66+DICIEMBRE!C66</f>
        <v>7666674</v>
      </c>
      <c r="D66" s="10">
        <f>+OCTUBRE!D66+NOVIEMBRE!D66+DICIEMBRE!D66</f>
        <v>2711065</v>
      </c>
      <c r="E66" s="10">
        <f>+OCTUBRE!E66+NOVIEMBRE!E66+DICIEMBRE!E66</f>
        <v>115707</v>
      </c>
      <c r="F66" s="10">
        <f>+OCTUBRE!F66+NOVIEMBRE!F66+DICIEMBRE!F66</f>
        <v>347421</v>
      </c>
      <c r="G66" s="10">
        <f>+OCTUBRE!G66+NOVIEMBRE!G66+DICIEMBRE!G66</f>
        <v>205782</v>
      </c>
      <c r="H66" s="10">
        <f>+OCTUBRE!H66+NOVIEMBRE!H66+DICIEMBRE!H66</f>
        <v>37810</v>
      </c>
      <c r="I66" s="10">
        <f>+OCTUBRE!I66+NOVIEMBRE!I66+DICIEMBRE!I66</f>
        <v>180687</v>
      </c>
      <c r="J66" s="10">
        <f>+OCTUBRE!J66+NOVIEMBRE!J66+DICIEMBRE!J66</f>
        <v>14348</v>
      </c>
      <c r="K66" s="10">
        <f>+OCTUBRE!K66+NOVIEMBRE!K66+DICIEMBRE!K66</f>
        <v>0</v>
      </c>
      <c r="L66" s="10">
        <f>+OCTUBRE!L66+NOVIEMBRE!L66+DICIEMBRE!L66</f>
        <v>0</v>
      </c>
      <c r="M66" s="10">
        <f>+OCTUBRE!M66+NOVIEMBRE!M66+DICIEMBRE!M66</f>
        <v>0</v>
      </c>
      <c r="N66" s="10">
        <f t="shared" si="0"/>
        <v>11279494</v>
      </c>
    </row>
    <row r="67" spans="1:14" ht="25.5">
      <c r="A67" s="11" t="s">
        <v>120</v>
      </c>
      <c r="B67" s="9" t="s">
        <v>121</v>
      </c>
      <c r="C67" s="10">
        <f>+OCTUBRE!C67+NOVIEMBRE!C67+DICIEMBRE!C67</f>
        <v>1763197</v>
      </c>
      <c r="D67" s="10">
        <f>+OCTUBRE!D67+NOVIEMBRE!D67+DICIEMBRE!D67</f>
        <v>295300</v>
      </c>
      <c r="E67" s="10">
        <f>+OCTUBRE!E67+NOVIEMBRE!E67+DICIEMBRE!E67</f>
        <v>30035</v>
      </c>
      <c r="F67" s="10">
        <f>+OCTUBRE!F67+NOVIEMBRE!F67+DICIEMBRE!F67</f>
        <v>88560</v>
      </c>
      <c r="G67" s="10">
        <f>+OCTUBRE!G67+NOVIEMBRE!G67+DICIEMBRE!G67</f>
        <v>78366</v>
      </c>
      <c r="H67" s="10">
        <f>+OCTUBRE!H67+NOVIEMBRE!H67+DICIEMBRE!H67</f>
        <v>8677</v>
      </c>
      <c r="I67" s="10">
        <f>+OCTUBRE!I67+NOVIEMBRE!I67+DICIEMBRE!I67</f>
        <v>44070</v>
      </c>
      <c r="J67" s="10">
        <f>+OCTUBRE!J67+NOVIEMBRE!J67+DICIEMBRE!J67</f>
        <v>4238</v>
      </c>
      <c r="K67" s="10">
        <f>+OCTUBRE!K67+NOVIEMBRE!K67+DICIEMBRE!K67</f>
        <v>0</v>
      </c>
      <c r="L67" s="10">
        <f>+OCTUBRE!L67+NOVIEMBRE!L67+DICIEMBRE!L67</f>
        <v>0</v>
      </c>
      <c r="M67" s="10">
        <f>+OCTUBRE!M67+NOVIEMBRE!M67+DICIEMBRE!M67</f>
        <v>0</v>
      </c>
      <c r="N67" s="10">
        <f t="shared" si="0"/>
        <v>2312443</v>
      </c>
    </row>
    <row r="68" spans="1:14" ht="25.5">
      <c r="A68" s="11" t="s">
        <v>122</v>
      </c>
      <c r="B68" s="9" t="s">
        <v>123</v>
      </c>
      <c r="C68" s="10">
        <f>+OCTUBRE!C68+NOVIEMBRE!C68+DICIEMBRE!C68</f>
        <v>7004364</v>
      </c>
      <c r="D68" s="10">
        <f>+OCTUBRE!D68+NOVIEMBRE!D68+DICIEMBRE!D68</f>
        <v>3053090</v>
      </c>
      <c r="E68" s="10">
        <f>+OCTUBRE!E68+NOVIEMBRE!E68+DICIEMBRE!E68</f>
        <v>111197</v>
      </c>
      <c r="F68" s="10">
        <f>+OCTUBRE!F68+NOVIEMBRE!F68+DICIEMBRE!F68</f>
        <v>330721</v>
      </c>
      <c r="G68" s="10">
        <f>+OCTUBRE!G68+NOVIEMBRE!G68+DICIEMBRE!G68</f>
        <v>213633</v>
      </c>
      <c r="H68" s="10">
        <f>+OCTUBRE!H68+NOVIEMBRE!H68+DICIEMBRE!H68</f>
        <v>33664</v>
      </c>
      <c r="I68" s="10">
        <f>+OCTUBRE!I68+NOVIEMBRE!I68+DICIEMBRE!I68</f>
        <v>162843</v>
      </c>
      <c r="J68" s="10">
        <f>+OCTUBRE!J68+NOVIEMBRE!J68+DICIEMBRE!J68</f>
        <v>14323</v>
      </c>
      <c r="K68" s="10">
        <f>+OCTUBRE!K68+NOVIEMBRE!K68+DICIEMBRE!K68</f>
        <v>0</v>
      </c>
      <c r="L68" s="10">
        <f>+OCTUBRE!L68+NOVIEMBRE!L68+DICIEMBRE!L68</f>
        <v>0</v>
      </c>
      <c r="M68" s="10">
        <f>+OCTUBRE!M68+NOVIEMBRE!M68+DICIEMBRE!M68</f>
        <v>0</v>
      </c>
      <c r="N68" s="10">
        <f t="shared" si="0"/>
        <v>10923835</v>
      </c>
    </row>
    <row r="69" spans="1:14" ht="25.5">
      <c r="A69" s="11" t="s">
        <v>124</v>
      </c>
      <c r="B69" s="9" t="s">
        <v>125</v>
      </c>
      <c r="C69" s="10">
        <f>+OCTUBRE!C69+NOVIEMBRE!C69+DICIEMBRE!C69</f>
        <v>530407</v>
      </c>
      <c r="D69" s="10">
        <f>+OCTUBRE!D69+NOVIEMBRE!D69+DICIEMBRE!D69</f>
        <v>202546</v>
      </c>
      <c r="E69" s="10">
        <f>+OCTUBRE!E69+NOVIEMBRE!E69+DICIEMBRE!E69</f>
        <v>8624</v>
      </c>
      <c r="F69" s="10">
        <f>+OCTUBRE!F69+NOVIEMBRE!F69+DICIEMBRE!F69</f>
        <v>26437</v>
      </c>
      <c r="G69" s="10">
        <f>+OCTUBRE!G69+NOVIEMBRE!G69+DICIEMBRE!G69</f>
        <v>14565</v>
      </c>
      <c r="H69" s="10">
        <f>+OCTUBRE!H69+NOVIEMBRE!H69+DICIEMBRE!H69</f>
        <v>2522</v>
      </c>
      <c r="I69" s="10">
        <f>+OCTUBRE!I69+NOVIEMBRE!I69+DICIEMBRE!I69</f>
        <v>9308</v>
      </c>
      <c r="J69" s="10">
        <f>+OCTUBRE!J69+NOVIEMBRE!J69+DICIEMBRE!J69</f>
        <v>1270</v>
      </c>
      <c r="K69" s="10">
        <f>+OCTUBRE!K69+NOVIEMBRE!K69+DICIEMBRE!K69</f>
        <v>0</v>
      </c>
      <c r="L69" s="10">
        <f>+OCTUBRE!L69+NOVIEMBRE!L69+DICIEMBRE!L69</f>
        <v>0</v>
      </c>
      <c r="M69" s="10">
        <f>+OCTUBRE!M69+NOVIEMBRE!M69+DICIEMBRE!M69</f>
        <v>0</v>
      </c>
      <c r="N69" s="10">
        <f t="shared" si="0"/>
        <v>795679</v>
      </c>
    </row>
    <row r="70" spans="1:14">
      <c r="A70" s="11" t="s">
        <v>126</v>
      </c>
      <c r="B70" s="9" t="s">
        <v>127</v>
      </c>
      <c r="C70" s="10">
        <f>+OCTUBRE!C70+NOVIEMBRE!C70+DICIEMBRE!C70</f>
        <v>698608</v>
      </c>
      <c r="D70" s="10">
        <f>+OCTUBRE!D70+NOVIEMBRE!D70+DICIEMBRE!D70</f>
        <v>320684</v>
      </c>
      <c r="E70" s="10">
        <f>+OCTUBRE!E70+NOVIEMBRE!E70+DICIEMBRE!E70</f>
        <v>11291</v>
      </c>
      <c r="F70" s="10">
        <f>+OCTUBRE!F70+NOVIEMBRE!F70+DICIEMBRE!F70</f>
        <v>34877</v>
      </c>
      <c r="G70" s="10">
        <f>+OCTUBRE!G70+NOVIEMBRE!G70+DICIEMBRE!G70</f>
        <v>15153</v>
      </c>
      <c r="H70" s="10">
        <f>+OCTUBRE!H70+NOVIEMBRE!H70+DICIEMBRE!H70</f>
        <v>3303</v>
      </c>
      <c r="I70" s="10">
        <f>+OCTUBRE!I70+NOVIEMBRE!I70+DICIEMBRE!I70</f>
        <v>10683</v>
      </c>
      <c r="J70" s="10">
        <f>+OCTUBRE!J70+NOVIEMBRE!J70+DICIEMBRE!J70</f>
        <v>1620</v>
      </c>
      <c r="K70" s="10">
        <f>+OCTUBRE!K70+NOVIEMBRE!K70+DICIEMBRE!K70</f>
        <v>0</v>
      </c>
      <c r="L70" s="10">
        <f>+OCTUBRE!L70+NOVIEMBRE!L70+DICIEMBRE!L70</f>
        <v>0</v>
      </c>
      <c r="M70" s="10">
        <f>+OCTUBRE!M70+NOVIEMBRE!M70+DICIEMBRE!M70</f>
        <v>0</v>
      </c>
      <c r="N70" s="10">
        <f t="shared" si="0"/>
        <v>1096219</v>
      </c>
    </row>
    <row r="71" spans="1:14">
      <c r="A71" s="11" t="s">
        <v>128</v>
      </c>
      <c r="B71" s="9" t="s">
        <v>129</v>
      </c>
      <c r="C71" s="10">
        <f>+OCTUBRE!C71+NOVIEMBRE!C71+DICIEMBRE!C71</f>
        <v>225295</v>
      </c>
      <c r="D71" s="10">
        <f>+OCTUBRE!D71+NOVIEMBRE!D71+DICIEMBRE!D71</f>
        <v>128967</v>
      </c>
      <c r="E71" s="10">
        <f>+OCTUBRE!E71+NOVIEMBRE!E71+DICIEMBRE!E71</f>
        <v>3869</v>
      </c>
      <c r="F71" s="10">
        <f>+OCTUBRE!F71+NOVIEMBRE!F71+DICIEMBRE!F71</f>
        <v>12093</v>
      </c>
      <c r="G71" s="10">
        <f>+OCTUBRE!G71+NOVIEMBRE!G71+DICIEMBRE!G71</f>
        <v>2232</v>
      </c>
      <c r="H71" s="10">
        <f>+OCTUBRE!H71+NOVIEMBRE!H71+DICIEMBRE!H71</f>
        <v>1033</v>
      </c>
      <c r="I71" s="10">
        <f>+OCTUBRE!I71+NOVIEMBRE!I71+DICIEMBRE!I71</f>
        <v>1620</v>
      </c>
      <c r="J71" s="10">
        <f>+OCTUBRE!J71+NOVIEMBRE!J71+DICIEMBRE!J71</f>
        <v>663</v>
      </c>
      <c r="K71" s="10">
        <f>+OCTUBRE!K71+NOVIEMBRE!K71+DICIEMBRE!K71</f>
        <v>0</v>
      </c>
      <c r="L71" s="10">
        <f>+OCTUBRE!L71+NOVIEMBRE!L71+DICIEMBRE!L71</f>
        <v>8713</v>
      </c>
      <c r="M71" s="10">
        <f>+OCTUBRE!M71+NOVIEMBRE!M71+DICIEMBRE!M71</f>
        <v>0</v>
      </c>
      <c r="N71" s="10">
        <f t="shared" si="0"/>
        <v>384485</v>
      </c>
    </row>
    <row r="72" spans="1:14">
      <c r="A72" s="11" t="s">
        <v>130</v>
      </c>
      <c r="B72" s="9" t="s">
        <v>131</v>
      </c>
      <c r="C72" s="10">
        <f>+OCTUBRE!C72+NOVIEMBRE!C72+DICIEMBRE!C72</f>
        <v>483378</v>
      </c>
      <c r="D72" s="10">
        <f>+OCTUBRE!D72+NOVIEMBRE!D72+DICIEMBRE!D72</f>
        <v>123300</v>
      </c>
      <c r="E72" s="10">
        <f>+OCTUBRE!E72+NOVIEMBRE!E72+DICIEMBRE!E72</f>
        <v>8529</v>
      </c>
      <c r="F72" s="10">
        <f>+OCTUBRE!F72+NOVIEMBRE!F72+DICIEMBRE!F72</f>
        <v>23853</v>
      </c>
      <c r="G72" s="10">
        <f>+OCTUBRE!G72+NOVIEMBRE!G72+DICIEMBRE!G72</f>
        <v>17568</v>
      </c>
      <c r="H72" s="10">
        <f>+OCTUBRE!H72+NOVIEMBRE!H72+DICIEMBRE!H72</f>
        <v>2497</v>
      </c>
      <c r="I72" s="10">
        <f>+OCTUBRE!I72+NOVIEMBRE!I72+DICIEMBRE!I72</f>
        <v>14846</v>
      </c>
      <c r="J72" s="10">
        <f>+OCTUBRE!J72+NOVIEMBRE!J72+DICIEMBRE!J72</f>
        <v>1155</v>
      </c>
      <c r="K72" s="10">
        <f>+OCTUBRE!K72+NOVIEMBRE!K72+DICIEMBRE!K72</f>
        <v>0</v>
      </c>
      <c r="L72" s="10">
        <f>+OCTUBRE!L72+NOVIEMBRE!L72+DICIEMBRE!L72</f>
        <v>44190</v>
      </c>
      <c r="M72" s="10">
        <f>+OCTUBRE!M72+NOVIEMBRE!M72+DICIEMBRE!M72</f>
        <v>0</v>
      </c>
      <c r="N72" s="10">
        <f t="shared" si="0"/>
        <v>719316</v>
      </c>
    </row>
    <row r="73" spans="1:14" ht="25.5">
      <c r="A73" s="11" t="s">
        <v>132</v>
      </c>
      <c r="B73" s="9" t="s">
        <v>133</v>
      </c>
      <c r="C73" s="10">
        <f>+OCTUBRE!C73+NOVIEMBRE!C73+DICIEMBRE!C73</f>
        <v>1103660</v>
      </c>
      <c r="D73" s="10">
        <f>+OCTUBRE!D73+NOVIEMBRE!D73+DICIEMBRE!D73</f>
        <v>418273</v>
      </c>
      <c r="E73" s="10">
        <f>+OCTUBRE!E73+NOVIEMBRE!E73+DICIEMBRE!E73</f>
        <v>18427</v>
      </c>
      <c r="F73" s="10">
        <f>+OCTUBRE!F73+NOVIEMBRE!F73+DICIEMBRE!F73</f>
        <v>54178</v>
      </c>
      <c r="G73" s="10">
        <f>+OCTUBRE!G73+NOVIEMBRE!G73+DICIEMBRE!G73</f>
        <v>38908</v>
      </c>
      <c r="H73" s="10">
        <f>+OCTUBRE!H73+NOVIEMBRE!H73+DICIEMBRE!H73</f>
        <v>5456</v>
      </c>
      <c r="I73" s="10">
        <f>+OCTUBRE!I73+NOVIEMBRE!I73+DICIEMBRE!I73</f>
        <v>27037</v>
      </c>
      <c r="J73" s="10">
        <f>+OCTUBRE!J73+NOVIEMBRE!J73+DICIEMBRE!J73</f>
        <v>2620</v>
      </c>
      <c r="K73" s="10">
        <f>+OCTUBRE!K73+NOVIEMBRE!K73+DICIEMBRE!K73</f>
        <v>0</v>
      </c>
      <c r="L73" s="10">
        <f>+OCTUBRE!L73+NOVIEMBRE!L73+DICIEMBRE!L73</f>
        <v>0</v>
      </c>
      <c r="M73" s="10">
        <f>+OCTUBRE!M73+NOVIEMBRE!M73+DICIEMBRE!M73</f>
        <v>0</v>
      </c>
      <c r="N73" s="10">
        <f t="shared" si="0"/>
        <v>1668559</v>
      </c>
    </row>
    <row r="74" spans="1:14" ht="25.5">
      <c r="A74" s="11" t="s">
        <v>134</v>
      </c>
      <c r="B74" s="9" t="s">
        <v>135</v>
      </c>
      <c r="C74" s="10">
        <f>+OCTUBRE!C74+NOVIEMBRE!C74+DICIEMBRE!C74</f>
        <v>363811</v>
      </c>
      <c r="D74" s="10">
        <f>+OCTUBRE!D74+NOVIEMBRE!D74+DICIEMBRE!D74</f>
        <v>207656</v>
      </c>
      <c r="E74" s="10">
        <f>+OCTUBRE!E74+NOVIEMBRE!E74+DICIEMBRE!E74</f>
        <v>6238</v>
      </c>
      <c r="F74" s="10">
        <f>+OCTUBRE!F74+NOVIEMBRE!F74+DICIEMBRE!F74</f>
        <v>19231</v>
      </c>
      <c r="G74" s="10">
        <f>+OCTUBRE!G74+NOVIEMBRE!G74+DICIEMBRE!G74</f>
        <v>6857</v>
      </c>
      <c r="H74" s="10">
        <f>+OCTUBRE!H74+NOVIEMBRE!H74+DICIEMBRE!H74</f>
        <v>1699</v>
      </c>
      <c r="I74" s="10">
        <f>+OCTUBRE!I74+NOVIEMBRE!I74+DICIEMBRE!I74</f>
        <v>4183</v>
      </c>
      <c r="J74" s="10">
        <f>+OCTUBRE!J74+NOVIEMBRE!J74+DICIEMBRE!J74</f>
        <v>1004</v>
      </c>
      <c r="K74" s="10">
        <f>+OCTUBRE!K74+NOVIEMBRE!K74+DICIEMBRE!K74</f>
        <v>0</v>
      </c>
      <c r="L74" s="10">
        <f>+OCTUBRE!L74+NOVIEMBRE!L74+DICIEMBRE!L74</f>
        <v>0</v>
      </c>
      <c r="M74" s="10">
        <f>+OCTUBRE!M74+NOVIEMBRE!M74+DICIEMBRE!M74</f>
        <v>0</v>
      </c>
      <c r="N74" s="10">
        <f t="shared" si="0"/>
        <v>610679</v>
      </c>
    </row>
    <row r="75" spans="1:14" ht="25.5">
      <c r="A75" s="11" t="s">
        <v>136</v>
      </c>
      <c r="B75" s="9" t="s">
        <v>137</v>
      </c>
      <c r="C75" s="10">
        <f>+OCTUBRE!C75+NOVIEMBRE!C75+DICIEMBRE!C75</f>
        <v>1223817</v>
      </c>
      <c r="D75" s="10">
        <f>+OCTUBRE!D75+NOVIEMBRE!D75+DICIEMBRE!D75</f>
        <v>843675</v>
      </c>
      <c r="E75" s="10">
        <f>+OCTUBRE!E75+NOVIEMBRE!E75+DICIEMBRE!E75</f>
        <v>18000</v>
      </c>
      <c r="F75" s="10">
        <f>+OCTUBRE!F75+NOVIEMBRE!F75+DICIEMBRE!F75</f>
        <v>55673</v>
      </c>
      <c r="G75" s="10">
        <f>+OCTUBRE!G75+NOVIEMBRE!G75+DICIEMBRE!G75</f>
        <v>26940</v>
      </c>
      <c r="H75" s="10">
        <f>+OCTUBRE!H75+NOVIEMBRE!H75+DICIEMBRE!H75</f>
        <v>5881</v>
      </c>
      <c r="I75" s="10">
        <f>+OCTUBRE!I75+NOVIEMBRE!I75+DICIEMBRE!I75</f>
        <v>21648</v>
      </c>
      <c r="J75" s="10">
        <f>+OCTUBRE!J75+NOVIEMBRE!J75+DICIEMBRE!J75</f>
        <v>2881</v>
      </c>
      <c r="K75" s="10">
        <f>+OCTUBRE!K75+NOVIEMBRE!K75+DICIEMBRE!K75</f>
        <v>0</v>
      </c>
      <c r="L75" s="10">
        <f>+OCTUBRE!L75+NOVIEMBRE!L75+DICIEMBRE!L75</f>
        <v>21559</v>
      </c>
      <c r="M75" s="10">
        <f>+OCTUBRE!M75+NOVIEMBRE!M75+DICIEMBRE!M75</f>
        <v>0</v>
      </c>
      <c r="N75" s="10">
        <f t="shared" ref="N75:N138" si="1">SUM(C75:M75)</f>
        <v>2220074</v>
      </c>
    </row>
    <row r="76" spans="1:14" ht="25.5">
      <c r="A76" s="11" t="s">
        <v>138</v>
      </c>
      <c r="B76" s="9" t="s">
        <v>139</v>
      </c>
      <c r="C76" s="10">
        <f>+OCTUBRE!C76+NOVIEMBRE!C76+DICIEMBRE!C76</f>
        <v>114642110.26000001</v>
      </c>
      <c r="D76" s="10">
        <f>+OCTUBRE!D76+NOVIEMBRE!D76+DICIEMBRE!D76</f>
        <v>46098149</v>
      </c>
      <c r="E76" s="10">
        <f>+OCTUBRE!E76+NOVIEMBRE!E76+DICIEMBRE!E76</f>
        <v>2019599</v>
      </c>
      <c r="F76" s="10">
        <f>+OCTUBRE!F76+NOVIEMBRE!F76+DICIEMBRE!F76</f>
        <v>5383326</v>
      </c>
      <c r="G76" s="10">
        <f>+OCTUBRE!G76+NOVIEMBRE!G76+DICIEMBRE!G76</f>
        <v>1118865</v>
      </c>
      <c r="H76" s="10">
        <f>+OCTUBRE!H76+NOVIEMBRE!H76+DICIEMBRE!H76</f>
        <v>553956</v>
      </c>
      <c r="I76" s="10">
        <f>+OCTUBRE!I76+NOVIEMBRE!I76+DICIEMBRE!I76</f>
        <v>2549101</v>
      </c>
      <c r="J76" s="10">
        <f>+OCTUBRE!J76+NOVIEMBRE!J76+DICIEMBRE!J76</f>
        <v>207298</v>
      </c>
      <c r="K76" s="10">
        <f>+OCTUBRE!K76+NOVIEMBRE!K76+DICIEMBRE!K76</f>
        <v>0</v>
      </c>
      <c r="L76" s="10">
        <f>+OCTUBRE!L76+NOVIEMBRE!L76+DICIEMBRE!L76</f>
        <v>28946276</v>
      </c>
      <c r="M76" s="10">
        <f>+OCTUBRE!M76+NOVIEMBRE!M76+DICIEMBRE!M76</f>
        <v>0</v>
      </c>
      <c r="N76" s="10">
        <f t="shared" si="1"/>
        <v>201518680.25999999</v>
      </c>
    </row>
    <row r="77" spans="1:14" ht="25.5">
      <c r="A77" s="11" t="s">
        <v>140</v>
      </c>
      <c r="B77" s="9" t="s">
        <v>141</v>
      </c>
      <c r="C77" s="10">
        <f>+OCTUBRE!C77+NOVIEMBRE!C77+DICIEMBRE!C77</f>
        <v>3621853</v>
      </c>
      <c r="D77" s="10">
        <f>+OCTUBRE!D77+NOVIEMBRE!D77+DICIEMBRE!D77</f>
        <v>1520151</v>
      </c>
      <c r="E77" s="10">
        <f>+OCTUBRE!E77+NOVIEMBRE!E77+DICIEMBRE!E77</f>
        <v>62732</v>
      </c>
      <c r="F77" s="10">
        <f>+OCTUBRE!F77+NOVIEMBRE!F77+DICIEMBRE!F77</f>
        <v>175492</v>
      </c>
      <c r="G77" s="10">
        <f>+OCTUBRE!G77+NOVIEMBRE!G77+DICIEMBRE!G77</f>
        <v>109363</v>
      </c>
      <c r="H77" s="10">
        <f>+OCTUBRE!H77+NOVIEMBRE!H77+DICIEMBRE!H77</f>
        <v>18770</v>
      </c>
      <c r="I77" s="10">
        <f>+OCTUBRE!I77+NOVIEMBRE!I77+DICIEMBRE!I77</f>
        <v>100272</v>
      </c>
      <c r="J77" s="10">
        <f>+OCTUBRE!J77+NOVIEMBRE!J77+DICIEMBRE!J77</f>
        <v>7836</v>
      </c>
      <c r="K77" s="10">
        <f>+OCTUBRE!K77+NOVIEMBRE!K77+DICIEMBRE!K77</f>
        <v>0</v>
      </c>
      <c r="L77" s="10">
        <f>+OCTUBRE!L77+NOVIEMBRE!L77+DICIEMBRE!L77</f>
        <v>457150</v>
      </c>
      <c r="M77" s="10">
        <f>+OCTUBRE!M77+NOVIEMBRE!M77+DICIEMBRE!M77</f>
        <v>0</v>
      </c>
      <c r="N77" s="10">
        <f t="shared" si="1"/>
        <v>6073619</v>
      </c>
    </row>
    <row r="78" spans="1:14">
      <c r="A78" s="11" t="s">
        <v>142</v>
      </c>
      <c r="B78" s="9" t="s">
        <v>143</v>
      </c>
      <c r="C78" s="10">
        <f>+OCTUBRE!C78+NOVIEMBRE!C78+DICIEMBRE!C78</f>
        <v>466236</v>
      </c>
      <c r="D78" s="10">
        <f>+OCTUBRE!D78+NOVIEMBRE!D78+DICIEMBRE!D78</f>
        <v>157168</v>
      </c>
      <c r="E78" s="10">
        <f>+OCTUBRE!E78+NOVIEMBRE!E78+DICIEMBRE!E78</f>
        <v>8154</v>
      </c>
      <c r="F78" s="10">
        <f>+OCTUBRE!F78+NOVIEMBRE!F78+DICIEMBRE!F78</f>
        <v>24404</v>
      </c>
      <c r="G78" s="10">
        <f>+OCTUBRE!G78+NOVIEMBRE!G78+DICIEMBRE!G78</f>
        <v>15093</v>
      </c>
      <c r="H78" s="10">
        <f>+OCTUBRE!H78+NOVIEMBRE!H78+DICIEMBRE!H78</f>
        <v>2246</v>
      </c>
      <c r="I78" s="10">
        <f>+OCTUBRE!I78+NOVIEMBRE!I78+DICIEMBRE!I78</f>
        <v>8761</v>
      </c>
      <c r="J78" s="10">
        <f>+OCTUBRE!J78+NOVIEMBRE!J78+DICIEMBRE!J78</f>
        <v>1218</v>
      </c>
      <c r="K78" s="10">
        <f>+OCTUBRE!K78+NOVIEMBRE!K78+DICIEMBRE!K78</f>
        <v>0</v>
      </c>
      <c r="L78" s="10">
        <f>+OCTUBRE!L78+NOVIEMBRE!L78+DICIEMBRE!L78</f>
        <v>6813</v>
      </c>
      <c r="M78" s="10">
        <f>+OCTUBRE!M78+NOVIEMBRE!M78+DICIEMBRE!M78</f>
        <v>0</v>
      </c>
      <c r="N78" s="10">
        <f t="shared" si="1"/>
        <v>690093</v>
      </c>
    </row>
    <row r="79" spans="1:14" ht="25.5">
      <c r="A79" s="11" t="s">
        <v>144</v>
      </c>
      <c r="B79" s="9" t="s">
        <v>145</v>
      </c>
      <c r="C79" s="10">
        <f>+OCTUBRE!C79+NOVIEMBRE!C79+DICIEMBRE!C79</f>
        <v>906832</v>
      </c>
      <c r="D79" s="10">
        <f>+OCTUBRE!D79+NOVIEMBRE!D79+DICIEMBRE!D79</f>
        <v>380787</v>
      </c>
      <c r="E79" s="10">
        <f>+OCTUBRE!E79+NOVIEMBRE!E79+DICIEMBRE!E79</f>
        <v>15630</v>
      </c>
      <c r="F79" s="10">
        <f>+OCTUBRE!F79+NOVIEMBRE!F79+DICIEMBRE!F79</f>
        <v>44957</v>
      </c>
      <c r="G79" s="10">
        <f>+OCTUBRE!G79+NOVIEMBRE!G79+DICIEMBRE!G79</f>
        <v>36981</v>
      </c>
      <c r="H79" s="10">
        <f>+OCTUBRE!H79+NOVIEMBRE!H79+DICIEMBRE!H79</f>
        <v>4579</v>
      </c>
      <c r="I79" s="10">
        <f>+OCTUBRE!I79+NOVIEMBRE!I79+DICIEMBRE!I79</f>
        <v>25341</v>
      </c>
      <c r="J79" s="10">
        <f>+OCTUBRE!J79+NOVIEMBRE!J79+DICIEMBRE!J79</f>
        <v>2018</v>
      </c>
      <c r="K79" s="10">
        <f>+OCTUBRE!K79+NOVIEMBRE!K79+DICIEMBRE!K79</f>
        <v>0</v>
      </c>
      <c r="L79" s="10">
        <f>+OCTUBRE!L79+NOVIEMBRE!L79+DICIEMBRE!L79</f>
        <v>0</v>
      </c>
      <c r="M79" s="10">
        <f>+OCTUBRE!M79+NOVIEMBRE!M79+DICIEMBRE!M79</f>
        <v>0</v>
      </c>
      <c r="N79" s="10">
        <f t="shared" si="1"/>
        <v>1417125</v>
      </c>
    </row>
    <row r="80" spans="1:14">
      <c r="A80" s="11" t="s">
        <v>146</v>
      </c>
      <c r="B80" s="9" t="s">
        <v>147</v>
      </c>
      <c r="C80" s="10">
        <f>+OCTUBRE!C80+NOVIEMBRE!C80+DICIEMBRE!C80</f>
        <v>900322</v>
      </c>
      <c r="D80" s="10">
        <f>+OCTUBRE!D80+NOVIEMBRE!D80+DICIEMBRE!D80</f>
        <v>581631</v>
      </c>
      <c r="E80" s="10">
        <f>+OCTUBRE!E80+NOVIEMBRE!E80+DICIEMBRE!E80</f>
        <v>15792</v>
      </c>
      <c r="F80" s="10">
        <f>+OCTUBRE!F80+NOVIEMBRE!F80+DICIEMBRE!F80</f>
        <v>48147</v>
      </c>
      <c r="G80" s="10">
        <f>+OCTUBRE!G80+NOVIEMBRE!G80+DICIEMBRE!G80</f>
        <v>16593</v>
      </c>
      <c r="H80" s="10">
        <f>+OCTUBRE!H80+NOVIEMBRE!H80+DICIEMBRE!H80</f>
        <v>4249</v>
      </c>
      <c r="I80" s="10">
        <f>+OCTUBRE!I80+NOVIEMBRE!I80+DICIEMBRE!I80</f>
        <v>10608</v>
      </c>
      <c r="J80" s="10">
        <f>+OCTUBRE!J80+NOVIEMBRE!J80+DICIEMBRE!J80</f>
        <v>2456</v>
      </c>
      <c r="K80" s="10">
        <f>+OCTUBRE!K80+NOVIEMBRE!K80+DICIEMBRE!K80</f>
        <v>0</v>
      </c>
      <c r="L80" s="10">
        <f>+OCTUBRE!L80+NOVIEMBRE!L80+DICIEMBRE!L80</f>
        <v>65084</v>
      </c>
      <c r="M80" s="10">
        <f>+OCTUBRE!M80+NOVIEMBRE!M80+DICIEMBRE!M80</f>
        <v>0</v>
      </c>
      <c r="N80" s="10">
        <f t="shared" si="1"/>
        <v>1644882</v>
      </c>
    </row>
    <row r="81" spans="1:14" ht="25.5">
      <c r="A81" s="11" t="s">
        <v>148</v>
      </c>
      <c r="B81" s="9" t="s">
        <v>149</v>
      </c>
      <c r="C81" s="10">
        <f>+OCTUBRE!C81+NOVIEMBRE!C81+DICIEMBRE!C81</f>
        <v>2259063</v>
      </c>
      <c r="D81" s="10">
        <f>+OCTUBRE!D81+NOVIEMBRE!D81+DICIEMBRE!D81</f>
        <v>222518</v>
      </c>
      <c r="E81" s="10">
        <f>+OCTUBRE!E81+NOVIEMBRE!E81+DICIEMBRE!E81</f>
        <v>37577</v>
      </c>
      <c r="F81" s="10">
        <f>+OCTUBRE!F81+NOVIEMBRE!F81+DICIEMBRE!F81</f>
        <v>110767</v>
      </c>
      <c r="G81" s="10">
        <f>+OCTUBRE!G81+NOVIEMBRE!G81+DICIEMBRE!G81</f>
        <v>38016</v>
      </c>
      <c r="H81" s="10">
        <f>+OCTUBRE!H81+NOVIEMBRE!H81+DICIEMBRE!H81</f>
        <v>15191</v>
      </c>
      <c r="I81" s="10">
        <f>+OCTUBRE!I81+NOVIEMBRE!I81+DICIEMBRE!I81</f>
        <v>111671</v>
      </c>
      <c r="J81" s="10">
        <f>+OCTUBRE!J81+NOVIEMBRE!J81+DICIEMBRE!J81</f>
        <v>2027</v>
      </c>
      <c r="K81" s="10">
        <f>+OCTUBRE!K81+NOVIEMBRE!K81+DICIEMBRE!K81</f>
        <v>0</v>
      </c>
      <c r="L81" s="10">
        <f>+OCTUBRE!L81+NOVIEMBRE!L81+DICIEMBRE!L81</f>
        <v>0</v>
      </c>
      <c r="M81" s="10">
        <f>+OCTUBRE!M81+NOVIEMBRE!M81+DICIEMBRE!M81</f>
        <v>0</v>
      </c>
      <c r="N81" s="10">
        <f t="shared" si="1"/>
        <v>2796830</v>
      </c>
    </row>
    <row r="82" spans="1:14" ht="25.5">
      <c r="A82" s="11" t="s">
        <v>150</v>
      </c>
      <c r="B82" s="9" t="s">
        <v>151</v>
      </c>
      <c r="C82" s="10">
        <f>+OCTUBRE!C82+NOVIEMBRE!C82+DICIEMBRE!C82</f>
        <v>4447130</v>
      </c>
      <c r="D82" s="10">
        <f>+OCTUBRE!D82+NOVIEMBRE!D82+DICIEMBRE!D82</f>
        <v>1754796</v>
      </c>
      <c r="E82" s="10">
        <f>+OCTUBRE!E82+NOVIEMBRE!E82+DICIEMBRE!E82</f>
        <v>73265</v>
      </c>
      <c r="F82" s="10">
        <f>+OCTUBRE!F82+NOVIEMBRE!F82+DICIEMBRE!F82</f>
        <v>213885</v>
      </c>
      <c r="G82" s="10">
        <f>+OCTUBRE!G82+NOVIEMBRE!G82+DICIEMBRE!G82</f>
        <v>165657</v>
      </c>
      <c r="H82" s="10">
        <f>+OCTUBRE!H82+NOVIEMBRE!H82+DICIEMBRE!H82</f>
        <v>22192</v>
      </c>
      <c r="I82" s="10">
        <f>+OCTUBRE!I82+NOVIEMBRE!I82+DICIEMBRE!I82</f>
        <v>120226</v>
      </c>
      <c r="J82" s="10">
        <f>+OCTUBRE!J82+NOVIEMBRE!J82+DICIEMBRE!J82</f>
        <v>10067</v>
      </c>
      <c r="K82" s="10">
        <f>+OCTUBRE!K82+NOVIEMBRE!K82+DICIEMBRE!K82</f>
        <v>0</v>
      </c>
      <c r="L82" s="10">
        <f>+OCTUBRE!L82+NOVIEMBRE!L82+DICIEMBRE!L82</f>
        <v>209946</v>
      </c>
      <c r="M82" s="10">
        <f>+OCTUBRE!M82+NOVIEMBRE!M82+DICIEMBRE!M82</f>
        <v>0</v>
      </c>
      <c r="N82" s="10">
        <f t="shared" si="1"/>
        <v>7017164</v>
      </c>
    </row>
    <row r="83" spans="1:14" ht="25.5">
      <c r="A83" s="11" t="s">
        <v>152</v>
      </c>
      <c r="B83" s="9" t="s">
        <v>153</v>
      </c>
      <c r="C83" s="10">
        <f>+OCTUBRE!C83+NOVIEMBRE!C83+DICIEMBRE!C83</f>
        <v>288814</v>
      </c>
      <c r="D83" s="10">
        <f>+OCTUBRE!D83+NOVIEMBRE!D83+DICIEMBRE!D83</f>
        <v>155388</v>
      </c>
      <c r="E83" s="10">
        <f>+OCTUBRE!E83+NOVIEMBRE!E83+DICIEMBRE!E83</f>
        <v>5209</v>
      </c>
      <c r="F83" s="10">
        <f>+OCTUBRE!F83+NOVIEMBRE!F83+DICIEMBRE!F83</f>
        <v>16122</v>
      </c>
      <c r="G83" s="10">
        <f>+OCTUBRE!G83+NOVIEMBRE!G83+DICIEMBRE!G83</f>
        <v>2495</v>
      </c>
      <c r="H83" s="10">
        <f>+OCTUBRE!H83+NOVIEMBRE!H83+DICIEMBRE!H83</f>
        <v>1328</v>
      </c>
      <c r="I83" s="10">
        <f>+OCTUBRE!I83+NOVIEMBRE!I83+DICIEMBRE!I83</f>
        <v>1620</v>
      </c>
      <c r="J83" s="10">
        <f>+OCTUBRE!J83+NOVIEMBRE!J83+DICIEMBRE!J83</f>
        <v>870</v>
      </c>
      <c r="K83" s="10">
        <f>+OCTUBRE!K83+NOVIEMBRE!K83+DICIEMBRE!K83</f>
        <v>0</v>
      </c>
      <c r="L83" s="10">
        <f>+OCTUBRE!L83+NOVIEMBRE!L83+DICIEMBRE!L83</f>
        <v>0</v>
      </c>
      <c r="M83" s="10">
        <f>+OCTUBRE!M83+NOVIEMBRE!M83+DICIEMBRE!M83</f>
        <v>0</v>
      </c>
      <c r="N83" s="10">
        <f t="shared" si="1"/>
        <v>471846</v>
      </c>
    </row>
    <row r="84" spans="1:14" ht="25.5">
      <c r="A84" s="11" t="s">
        <v>154</v>
      </c>
      <c r="B84" s="9" t="s">
        <v>155</v>
      </c>
      <c r="C84" s="10">
        <f>+OCTUBRE!C84+NOVIEMBRE!C84+DICIEMBRE!C84</f>
        <v>972244</v>
      </c>
      <c r="D84" s="10">
        <f>+OCTUBRE!D84+NOVIEMBRE!D84+DICIEMBRE!D84</f>
        <v>424816</v>
      </c>
      <c r="E84" s="10">
        <f>+OCTUBRE!E84+NOVIEMBRE!E84+DICIEMBRE!E84</f>
        <v>12108</v>
      </c>
      <c r="F84" s="10">
        <f>+OCTUBRE!F84+NOVIEMBRE!F84+DICIEMBRE!F84</f>
        <v>42416</v>
      </c>
      <c r="G84" s="10">
        <f>+OCTUBRE!G84+NOVIEMBRE!G84+DICIEMBRE!G84</f>
        <v>13530</v>
      </c>
      <c r="H84" s="10">
        <f>+OCTUBRE!H84+NOVIEMBRE!H84+DICIEMBRE!H84</f>
        <v>4281</v>
      </c>
      <c r="I84" s="10">
        <f>+OCTUBRE!I84+NOVIEMBRE!I84+DICIEMBRE!I84</f>
        <v>9119</v>
      </c>
      <c r="J84" s="10">
        <f>+OCTUBRE!J84+NOVIEMBRE!J84+DICIEMBRE!J84</f>
        <v>2072</v>
      </c>
      <c r="K84" s="10">
        <f>+OCTUBRE!K84+NOVIEMBRE!K84+DICIEMBRE!K84</f>
        <v>0</v>
      </c>
      <c r="L84" s="10">
        <f>+OCTUBRE!L84+NOVIEMBRE!L84+DICIEMBRE!L84</f>
        <v>0</v>
      </c>
      <c r="M84" s="10">
        <f>+OCTUBRE!M84+NOVIEMBRE!M84+DICIEMBRE!M84</f>
        <v>0</v>
      </c>
      <c r="N84" s="10">
        <f t="shared" si="1"/>
        <v>1480586</v>
      </c>
    </row>
    <row r="85" spans="1:14">
      <c r="A85" s="11" t="s">
        <v>156</v>
      </c>
      <c r="B85" s="9" t="s">
        <v>157</v>
      </c>
      <c r="C85" s="10">
        <f>+OCTUBRE!C85+NOVIEMBRE!C85+DICIEMBRE!C85</f>
        <v>578043</v>
      </c>
      <c r="D85" s="10">
        <f>+OCTUBRE!D85+NOVIEMBRE!D85+DICIEMBRE!D85</f>
        <v>279212</v>
      </c>
      <c r="E85" s="10">
        <f>+OCTUBRE!E85+NOVIEMBRE!E85+DICIEMBRE!E85</f>
        <v>9562</v>
      </c>
      <c r="F85" s="10">
        <f>+OCTUBRE!F85+NOVIEMBRE!F85+DICIEMBRE!F85</f>
        <v>28665</v>
      </c>
      <c r="G85" s="10">
        <f>+OCTUBRE!G85+NOVIEMBRE!G85+DICIEMBRE!G85</f>
        <v>16797</v>
      </c>
      <c r="H85" s="10">
        <f>+OCTUBRE!H85+NOVIEMBRE!H85+DICIEMBRE!H85</f>
        <v>2806</v>
      </c>
      <c r="I85" s="10">
        <f>+OCTUBRE!I85+NOVIEMBRE!I85+DICIEMBRE!I85</f>
        <v>11965</v>
      </c>
      <c r="J85" s="10">
        <f>+OCTUBRE!J85+NOVIEMBRE!J85+DICIEMBRE!J85</f>
        <v>1393</v>
      </c>
      <c r="K85" s="10">
        <f>+OCTUBRE!K85+NOVIEMBRE!K85+DICIEMBRE!K85</f>
        <v>0</v>
      </c>
      <c r="L85" s="10">
        <f>+OCTUBRE!L85+NOVIEMBRE!L85+DICIEMBRE!L85</f>
        <v>8723</v>
      </c>
      <c r="M85" s="10">
        <f>+OCTUBRE!M85+NOVIEMBRE!M85+DICIEMBRE!M85</f>
        <v>0</v>
      </c>
      <c r="N85" s="10">
        <f t="shared" si="1"/>
        <v>937166</v>
      </c>
    </row>
    <row r="86" spans="1:14">
      <c r="A86" s="11" t="s">
        <v>158</v>
      </c>
      <c r="B86" s="9" t="s">
        <v>159</v>
      </c>
      <c r="C86" s="10">
        <f>+OCTUBRE!C86+NOVIEMBRE!C86+DICIEMBRE!C86</f>
        <v>584207</v>
      </c>
      <c r="D86" s="10">
        <f>+OCTUBRE!D86+NOVIEMBRE!D86+DICIEMBRE!D86</f>
        <v>251895</v>
      </c>
      <c r="E86" s="10">
        <f>+OCTUBRE!E86+NOVIEMBRE!E86+DICIEMBRE!E86</f>
        <v>9336</v>
      </c>
      <c r="F86" s="10">
        <f>+OCTUBRE!F86+NOVIEMBRE!F86+DICIEMBRE!F86</f>
        <v>28256</v>
      </c>
      <c r="G86" s="10">
        <f>+OCTUBRE!G86+NOVIEMBRE!G86+DICIEMBRE!G86</f>
        <v>18400</v>
      </c>
      <c r="H86" s="10">
        <f>+OCTUBRE!H86+NOVIEMBRE!H86+DICIEMBRE!H86</f>
        <v>2824</v>
      </c>
      <c r="I86" s="10">
        <f>+OCTUBRE!I86+NOVIEMBRE!I86+DICIEMBRE!I86</f>
        <v>13094</v>
      </c>
      <c r="J86" s="10">
        <f>+OCTUBRE!J86+NOVIEMBRE!J86+DICIEMBRE!J86</f>
        <v>1371</v>
      </c>
      <c r="K86" s="10">
        <f>+OCTUBRE!K86+NOVIEMBRE!K86+DICIEMBRE!K86</f>
        <v>0</v>
      </c>
      <c r="L86" s="10">
        <f>+OCTUBRE!L86+NOVIEMBRE!L86+DICIEMBRE!L86</f>
        <v>51417</v>
      </c>
      <c r="M86" s="10">
        <f>+OCTUBRE!M86+NOVIEMBRE!M86+DICIEMBRE!M86</f>
        <v>0</v>
      </c>
      <c r="N86" s="10">
        <f t="shared" si="1"/>
        <v>960800</v>
      </c>
    </row>
    <row r="87" spans="1:14" ht="25.5">
      <c r="A87" s="11" t="s">
        <v>160</v>
      </c>
      <c r="B87" s="9" t="s">
        <v>161</v>
      </c>
      <c r="C87" s="10">
        <f>+OCTUBRE!C87+NOVIEMBRE!C87+DICIEMBRE!C87</f>
        <v>373822</v>
      </c>
      <c r="D87" s="10">
        <f>+OCTUBRE!D87+NOVIEMBRE!D87+DICIEMBRE!D87</f>
        <v>150854</v>
      </c>
      <c r="E87" s="10">
        <f>+OCTUBRE!E87+NOVIEMBRE!E87+DICIEMBRE!E87</f>
        <v>6044</v>
      </c>
      <c r="F87" s="10">
        <f>+OCTUBRE!F87+NOVIEMBRE!F87+DICIEMBRE!F87</f>
        <v>18184</v>
      </c>
      <c r="G87" s="10">
        <f>+OCTUBRE!G87+NOVIEMBRE!G87+DICIEMBRE!G87</f>
        <v>5011</v>
      </c>
      <c r="H87" s="10">
        <f>+OCTUBRE!H87+NOVIEMBRE!H87+DICIEMBRE!H87</f>
        <v>1819</v>
      </c>
      <c r="I87" s="10">
        <f>+OCTUBRE!I87+NOVIEMBRE!I87+DICIEMBRE!I87</f>
        <v>6255</v>
      </c>
      <c r="J87" s="10">
        <f>+OCTUBRE!J87+NOVIEMBRE!J87+DICIEMBRE!J87</f>
        <v>760</v>
      </c>
      <c r="K87" s="10">
        <f>+OCTUBRE!K87+NOVIEMBRE!K87+DICIEMBRE!K87</f>
        <v>0</v>
      </c>
      <c r="L87" s="10">
        <f>+OCTUBRE!L87+NOVIEMBRE!L87+DICIEMBRE!L87</f>
        <v>37588</v>
      </c>
      <c r="M87" s="10">
        <f>+OCTUBRE!M87+NOVIEMBRE!M87+DICIEMBRE!M87</f>
        <v>0</v>
      </c>
      <c r="N87" s="10">
        <f t="shared" si="1"/>
        <v>600337</v>
      </c>
    </row>
    <row r="88" spans="1:14">
      <c r="A88" s="11" t="s">
        <v>162</v>
      </c>
      <c r="B88" s="9" t="s">
        <v>163</v>
      </c>
      <c r="C88" s="10">
        <f>+OCTUBRE!C88+NOVIEMBRE!C88+DICIEMBRE!C88</f>
        <v>18803993</v>
      </c>
      <c r="D88" s="10">
        <f>+OCTUBRE!D88+NOVIEMBRE!D88+DICIEMBRE!D88</f>
        <v>5603164</v>
      </c>
      <c r="E88" s="10">
        <f>+OCTUBRE!E88+NOVIEMBRE!E88+DICIEMBRE!E88</f>
        <v>296726</v>
      </c>
      <c r="F88" s="10">
        <f>+OCTUBRE!F88+NOVIEMBRE!F88+DICIEMBRE!F88</f>
        <v>831504</v>
      </c>
      <c r="G88" s="10">
        <f>+OCTUBRE!G88+NOVIEMBRE!G88+DICIEMBRE!G88</f>
        <v>395519</v>
      </c>
      <c r="H88" s="10">
        <f>+OCTUBRE!H88+NOVIEMBRE!H88+DICIEMBRE!H88</f>
        <v>97931</v>
      </c>
      <c r="I88" s="10">
        <f>+OCTUBRE!I88+NOVIEMBRE!I88+DICIEMBRE!I88</f>
        <v>503454</v>
      </c>
      <c r="J88" s="10">
        <f>+OCTUBRE!J88+NOVIEMBRE!J88+DICIEMBRE!J88</f>
        <v>40145</v>
      </c>
      <c r="K88" s="10">
        <f>+OCTUBRE!K88+NOVIEMBRE!K88+DICIEMBRE!K88</f>
        <v>0</v>
      </c>
      <c r="L88" s="10">
        <f>+OCTUBRE!L88+NOVIEMBRE!L88+DICIEMBRE!L88</f>
        <v>3079573</v>
      </c>
      <c r="M88" s="10">
        <f>+OCTUBRE!M88+NOVIEMBRE!M88+DICIEMBRE!M88</f>
        <v>0</v>
      </c>
      <c r="N88" s="10">
        <f t="shared" si="1"/>
        <v>29652009</v>
      </c>
    </row>
    <row r="89" spans="1:14" ht="25.5">
      <c r="A89" s="11" t="s">
        <v>164</v>
      </c>
      <c r="B89" s="9" t="s">
        <v>165</v>
      </c>
      <c r="C89" s="10">
        <f>+OCTUBRE!C89+NOVIEMBRE!C89+DICIEMBRE!C89</f>
        <v>341871</v>
      </c>
      <c r="D89" s="10">
        <f>+OCTUBRE!D89+NOVIEMBRE!D89+DICIEMBRE!D89</f>
        <v>158787</v>
      </c>
      <c r="E89" s="10">
        <f>+OCTUBRE!E89+NOVIEMBRE!E89+DICIEMBRE!E89</f>
        <v>6096</v>
      </c>
      <c r="F89" s="10">
        <f>+OCTUBRE!F89+NOVIEMBRE!F89+DICIEMBRE!F89</f>
        <v>18244</v>
      </c>
      <c r="G89" s="10">
        <f>+OCTUBRE!G89+NOVIEMBRE!G89+DICIEMBRE!G89</f>
        <v>7750</v>
      </c>
      <c r="H89" s="10">
        <f>+OCTUBRE!H89+NOVIEMBRE!H89+DICIEMBRE!H89</f>
        <v>1642</v>
      </c>
      <c r="I89" s="10">
        <f>+OCTUBRE!I89+NOVIEMBRE!I89+DICIEMBRE!I89</f>
        <v>5238</v>
      </c>
      <c r="J89" s="10">
        <f>+OCTUBRE!J89+NOVIEMBRE!J89+DICIEMBRE!J89</f>
        <v>928</v>
      </c>
      <c r="K89" s="10">
        <f>+OCTUBRE!K89+NOVIEMBRE!K89+DICIEMBRE!K89</f>
        <v>0</v>
      </c>
      <c r="L89" s="10">
        <f>+OCTUBRE!L89+NOVIEMBRE!L89+DICIEMBRE!L89</f>
        <v>6501</v>
      </c>
      <c r="M89" s="10">
        <f>+OCTUBRE!M89+NOVIEMBRE!M89+DICIEMBRE!M89</f>
        <v>0</v>
      </c>
      <c r="N89" s="10">
        <f t="shared" si="1"/>
        <v>547057</v>
      </c>
    </row>
    <row r="90" spans="1:14" ht="25.5">
      <c r="A90" s="11" t="s">
        <v>166</v>
      </c>
      <c r="B90" s="9" t="s">
        <v>167</v>
      </c>
      <c r="C90" s="10">
        <f>+OCTUBRE!C90+NOVIEMBRE!C90+DICIEMBRE!C90</f>
        <v>366831</v>
      </c>
      <c r="D90" s="10">
        <f>+OCTUBRE!D90+NOVIEMBRE!D90+DICIEMBRE!D90</f>
        <v>134222</v>
      </c>
      <c r="E90" s="10">
        <f>+OCTUBRE!E90+NOVIEMBRE!E90+DICIEMBRE!E90</f>
        <v>6228</v>
      </c>
      <c r="F90" s="10">
        <f>+OCTUBRE!F90+NOVIEMBRE!F90+DICIEMBRE!F90</f>
        <v>18976</v>
      </c>
      <c r="G90" s="10">
        <f>+OCTUBRE!G90+NOVIEMBRE!G90+DICIEMBRE!G90</f>
        <v>9534</v>
      </c>
      <c r="H90" s="10">
        <f>+OCTUBRE!H90+NOVIEMBRE!H90+DICIEMBRE!H90</f>
        <v>1740</v>
      </c>
      <c r="I90" s="10">
        <f>+OCTUBRE!I90+NOVIEMBRE!I90+DICIEMBRE!I90</f>
        <v>5935</v>
      </c>
      <c r="J90" s="10">
        <f>+OCTUBRE!J90+NOVIEMBRE!J90+DICIEMBRE!J90</f>
        <v>957</v>
      </c>
      <c r="K90" s="10">
        <f>+OCTUBRE!K90+NOVIEMBRE!K90+DICIEMBRE!K90</f>
        <v>0</v>
      </c>
      <c r="L90" s="10">
        <f>+OCTUBRE!L90+NOVIEMBRE!L90+DICIEMBRE!L90</f>
        <v>9524</v>
      </c>
      <c r="M90" s="10">
        <f>+OCTUBRE!M90+NOVIEMBRE!M90+DICIEMBRE!M90</f>
        <v>0</v>
      </c>
      <c r="N90" s="10">
        <f t="shared" si="1"/>
        <v>553947</v>
      </c>
    </row>
    <row r="91" spans="1:14" ht="25.5">
      <c r="A91" s="11" t="s">
        <v>168</v>
      </c>
      <c r="B91" s="9" t="s">
        <v>169</v>
      </c>
      <c r="C91" s="10">
        <f>+OCTUBRE!C91+NOVIEMBRE!C91+DICIEMBRE!C91</f>
        <v>646959</v>
      </c>
      <c r="D91" s="10">
        <f>+OCTUBRE!D91+NOVIEMBRE!D91+DICIEMBRE!D91</f>
        <v>167245</v>
      </c>
      <c r="E91" s="10">
        <f>+OCTUBRE!E91+NOVIEMBRE!E91+DICIEMBRE!E91</f>
        <v>11162</v>
      </c>
      <c r="F91" s="10">
        <f>+OCTUBRE!F91+NOVIEMBRE!F91+DICIEMBRE!F91</f>
        <v>33199</v>
      </c>
      <c r="G91" s="10">
        <f>+OCTUBRE!G91+NOVIEMBRE!G91+DICIEMBRE!G91</f>
        <v>21564</v>
      </c>
      <c r="H91" s="10">
        <f>+OCTUBRE!H91+NOVIEMBRE!H91+DICIEMBRE!H91</f>
        <v>3147</v>
      </c>
      <c r="I91" s="10">
        <f>+OCTUBRE!I91+NOVIEMBRE!I91+DICIEMBRE!I91</f>
        <v>13867</v>
      </c>
      <c r="J91" s="10">
        <f>+OCTUBRE!J91+NOVIEMBRE!J91+DICIEMBRE!J91</f>
        <v>1620</v>
      </c>
      <c r="K91" s="10">
        <f>+OCTUBRE!K91+NOVIEMBRE!K91+DICIEMBRE!K91</f>
        <v>0</v>
      </c>
      <c r="L91" s="10">
        <f>+OCTUBRE!L91+NOVIEMBRE!L91+DICIEMBRE!L91</f>
        <v>20683</v>
      </c>
      <c r="M91" s="10">
        <f>+OCTUBRE!M91+NOVIEMBRE!M91+DICIEMBRE!M91</f>
        <v>0</v>
      </c>
      <c r="N91" s="10">
        <f t="shared" si="1"/>
        <v>919446</v>
      </c>
    </row>
    <row r="92" spans="1:14" ht="25.5">
      <c r="A92" s="11" t="s">
        <v>170</v>
      </c>
      <c r="B92" s="9" t="s">
        <v>171</v>
      </c>
      <c r="C92" s="10">
        <f>+OCTUBRE!C92+NOVIEMBRE!C92+DICIEMBRE!C92</f>
        <v>1044214</v>
      </c>
      <c r="D92" s="10">
        <f>+OCTUBRE!D92+NOVIEMBRE!D92+DICIEMBRE!D92</f>
        <v>454925</v>
      </c>
      <c r="E92" s="10">
        <f>+OCTUBRE!E92+NOVIEMBRE!E92+DICIEMBRE!E92</f>
        <v>18379</v>
      </c>
      <c r="F92" s="10">
        <f>+OCTUBRE!F92+NOVIEMBRE!F92+DICIEMBRE!F92</f>
        <v>49695</v>
      </c>
      <c r="G92" s="10">
        <f>+OCTUBRE!G92+NOVIEMBRE!G92+DICIEMBRE!G92</f>
        <v>42540</v>
      </c>
      <c r="H92" s="10">
        <f>+OCTUBRE!H92+NOVIEMBRE!H92+DICIEMBRE!H92</f>
        <v>5596</v>
      </c>
      <c r="I92" s="10">
        <f>+OCTUBRE!I92+NOVIEMBRE!I92+DICIEMBRE!I92</f>
        <v>38775</v>
      </c>
      <c r="J92" s="10">
        <f>+OCTUBRE!J92+NOVIEMBRE!J92+DICIEMBRE!J92</f>
        <v>1888</v>
      </c>
      <c r="K92" s="10">
        <f>+OCTUBRE!K92+NOVIEMBRE!K92+DICIEMBRE!K92</f>
        <v>0</v>
      </c>
      <c r="L92" s="10">
        <f>+OCTUBRE!L92+NOVIEMBRE!L92+DICIEMBRE!L92</f>
        <v>138781</v>
      </c>
      <c r="M92" s="10">
        <f>+OCTUBRE!M92+NOVIEMBRE!M92+DICIEMBRE!M92</f>
        <v>0</v>
      </c>
      <c r="N92" s="10">
        <f t="shared" si="1"/>
        <v>1794793</v>
      </c>
    </row>
    <row r="93" spans="1:14" ht="25.5">
      <c r="A93" s="11" t="s">
        <v>172</v>
      </c>
      <c r="B93" s="9" t="s">
        <v>173</v>
      </c>
      <c r="C93" s="10">
        <f>+OCTUBRE!C93+NOVIEMBRE!C93+DICIEMBRE!C93</f>
        <v>754357</v>
      </c>
      <c r="D93" s="10">
        <f>+OCTUBRE!D93+NOVIEMBRE!D93+DICIEMBRE!D93</f>
        <v>255755</v>
      </c>
      <c r="E93" s="10">
        <f>+OCTUBRE!E93+NOVIEMBRE!E93+DICIEMBRE!E93</f>
        <v>12761</v>
      </c>
      <c r="F93" s="10">
        <f>+OCTUBRE!F93+NOVIEMBRE!F93+DICIEMBRE!F93</f>
        <v>35146</v>
      </c>
      <c r="G93" s="10">
        <f>+OCTUBRE!G93+NOVIEMBRE!G93+DICIEMBRE!G93</f>
        <v>17731</v>
      </c>
      <c r="H93" s="10">
        <f>+OCTUBRE!H93+NOVIEMBRE!H93+DICIEMBRE!H93</f>
        <v>3984</v>
      </c>
      <c r="I93" s="10">
        <f>+OCTUBRE!I93+NOVIEMBRE!I93+DICIEMBRE!I93</f>
        <v>22082</v>
      </c>
      <c r="J93" s="10">
        <f>+OCTUBRE!J93+NOVIEMBRE!J93+DICIEMBRE!J93</f>
        <v>1351</v>
      </c>
      <c r="K93" s="10">
        <f>+OCTUBRE!K93+NOVIEMBRE!K93+DICIEMBRE!K93</f>
        <v>0</v>
      </c>
      <c r="L93" s="10">
        <f>+OCTUBRE!L93+NOVIEMBRE!L93+DICIEMBRE!L93</f>
        <v>0</v>
      </c>
      <c r="M93" s="10">
        <f>+OCTUBRE!M93+NOVIEMBRE!M93+DICIEMBRE!M93</f>
        <v>0</v>
      </c>
      <c r="N93" s="10">
        <f t="shared" si="1"/>
        <v>1103167</v>
      </c>
    </row>
    <row r="94" spans="1:14" ht="25.5">
      <c r="A94" s="11" t="s">
        <v>174</v>
      </c>
      <c r="B94" s="9" t="s">
        <v>175</v>
      </c>
      <c r="C94" s="10">
        <f>+OCTUBRE!C94+NOVIEMBRE!C94+DICIEMBRE!C94</f>
        <v>2655436</v>
      </c>
      <c r="D94" s="10">
        <f>+OCTUBRE!D94+NOVIEMBRE!D94+DICIEMBRE!D94</f>
        <v>364654</v>
      </c>
      <c r="E94" s="10">
        <f>+OCTUBRE!E94+NOVIEMBRE!E94+DICIEMBRE!E94</f>
        <v>45946</v>
      </c>
      <c r="F94" s="10">
        <f>+OCTUBRE!F94+NOVIEMBRE!F94+DICIEMBRE!F94</f>
        <v>129804</v>
      </c>
      <c r="G94" s="10">
        <f>+OCTUBRE!G94+NOVIEMBRE!G94+DICIEMBRE!G94</f>
        <v>153342</v>
      </c>
      <c r="H94" s="10">
        <f>+OCTUBRE!H94+NOVIEMBRE!H94+DICIEMBRE!H94</f>
        <v>13641</v>
      </c>
      <c r="I94" s="10">
        <f>+OCTUBRE!I94+NOVIEMBRE!I94+DICIEMBRE!I94</f>
        <v>87385</v>
      </c>
      <c r="J94" s="10">
        <f>+OCTUBRE!J94+NOVIEMBRE!J94+DICIEMBRE!J94</f>
        <v>5701</v>
      </c>
      <c r="K94" s="10">
        <f>+OCTUBRE!K94+NOVIEMBRE!K94+DICIEMBRE!K94</f>
        <v>0</v>
      </c>
      <c r="L94" s="10">
        <f>+OCTUBRE!L94+NOVIEMBRE!L94+DICIEMBRE!L94</f>
        <v>225632</v>
      </c>
      <c r="M94" s="10">
        <f>+OCTUBRE!M94+NOVIEMBRE!M94+DICIEMBRE!M94</f>
        <v>0</v>
      </c>
      <c r="N94" s="10">
        <f t="shared" si="1"/>
        <v>3681541</v>
      </c>
    </row>
    <row r="95" spans="1:14" ht="25.5">
      <c r="A95" s="11" t="s">
        <v>176</v>
      </c>
      <c r="B95" s="9" t="s">
        <v>177</v>
      </c>
      <c r="C95" s="10">
        <f>+OCTUBRE!C95+NOVIEMBRE!C95+DICIEMBRE!C95</f>
        <v>277909</v>
      </c>
      <c r="D95" s="10">
        <f>+OCTUBRE!D95+NOVIEMBRE!D95+DICIEMBRE!D95</f>
        <v>152591</v>
      </c>
      <c r="E95" s="10">
        <f>+OCTUBRE!E95+NOVIEMBRE!E95+DICIEMBRE!E95</f>
        <v>4713</v>
      </c>
      <c r="F95" s="10">
        <f>+OCTUBRE!F95+NOVIEMBRE!F95+DICIEMBRE!F95</f>
        <v>14556</v>
      </c>
      <c r="G95" s="10">
        <f>+OCTUBRE!G95+NOVIEMBRE!G95+DICIEMBRE!G95</f>
        <v>4829</v>
      </c>
      <c r="H95" s="10">
        <f>+OCTUBRE!H95+NOVIEMBRE!H95+DICIEMBRE!H95</f>
        <v>1298</v>
      </c>
      <c r="I95" s="10">
        <f>+OCTUBRE!I95+NOVIEMBRE!I95+DICIEMBRE!I95</f>
        <v>3184</v>
      </c>
      <c r="J95" s="10">
        <f>+OCTUBRE!J95+NOVIEMBRE!J95+DICIEMBRE!J95</f>
        <v>800</v>
      </c>
      <c r="K95" s="10">
        <f>+OCTUBRE!K95+NOVIEMBRE!K95+DICIEMBRE!K95</f>
        <v>0</v>
      </c>
      <c r="L95" s="10">
        <f>+OCTUBRE!L95+NOVIEMBRE!L95+DICIEMBRE!L95</f>
        <v>1</v>
      </c>
      <c r="M95" s="10">
        <f>+OCTUBRE!M95+NOVIEMBRE!M95+DICIEMBRE!M95</f>
        <v>0</v>
      </c>
      <c r="N95" s="10">
        <f t="shared" si="1"/>
        <v>459881</v>
      </c>
    </row>
    <row r="96" spans="1:14" ht="25.5">
      <c r="A96" s="11" t="s">
        <v>178</v>
      </c>
      <c r="B96" s="9" t="s">
        <v>179</v>
      </c>
      <c r="C96" s="10">
        <f>+OCTUBRE!C96+NOVIEMBRE!C96+DICIEMBRE!C96</f>
        <v>562496</v>
      </c>
      <c r="D96" s="10">
        <f>+OCTUBRE!D96+NOVIEMBRE!D96+DICIEMBRE!D96</f>
        <v>381301</v>
      </c>
      <c r="E96" s="10">
        <f>+OCTUBRE!E96+NOVIEMBRE!E96+DICIEMBRE!E96</f>
        <v>9447</v>
      </c>
      <c r="F96" s="10">
        <f>+OCTUBRE!F96+NOVIEMBRE!F96+DICIEMBRE!F96</f>
        <v>27747</v>
      </c>
      <c r="G96" s="10">
        <f>+OCTUBRE!G96+NOVIEMBRE!G96+DICIEMBRE!G96</f>
        <v>21909</v>
      </c>
      <c r="H96" s="10">
        <f>+OCTUBRE!H96+NOVIEMBRE!H96+DICIEMBRE!H96</f>
        <v>2787</v>
      </c>
      <c r="I96" s="10">
        <f>+OCTUBRE!I96+NOVIEMBRE!I96+DICIEMBRE!I96</f>
        <v>14941</v>
      </c>
      <c r="J96" s="10">
        <f>+OCTUBRE!J96+NOVIEMBRE!J96+DICIEMBRE!J96</f>
        <v>1292</v>
      </c>
      <c r="K96" s="10">
        <f>+OCTUBRE!K96+NOVIEMBRE!K96+DICIEMBRE!K96</f>
        <v>0</v>
      </c>
      <c r="L96" s="10">
        <f>+OCTUBRE!L96+NOVIEMBRE!L96+DICIEMBRE!L96</f>
        <v>0</v>
      </c>
      <c r="M96" s="10">
        <f>+OCTUBRE!M96+NOVIEMBRE!M96+DICIEMBRE!M96</f>
        <v>0</v>
      </c>
      <c r="N96" s="10">
        <f t="shared" si="1"/>
        <v>1021920</v>
      </c>
    </row>
    <row r="97" spans="1:14" ht="25.5">
      <c r="A97" s="11" t="s">
        <v>180</v>
      </c>
      <c r="B97" s="9" t="s">
        <v>181</v>
      </c>
      <c r="C97" s="10">
        <f>+OCTUBRE!C97+NOVIEMBRE!C97+DICIEMBRE!C97</f>
        <v>557100</v>
      </c>
      <c r="D97" s="10">
        <f>+OCTUBRE!D97+NOVIEMBRE!D97+DICIEMBRE!D97</f>
        <v>219784</v>
      </c>
      <c r="E97" s="10">
        <f>+OCTUBRE!E97+NOVIEMBRE!E97+DICIEMBRE!E97</f>
        <v>9762</v>
      </c>
      <c r="F97" s="10">
        <f>+OCTUBRE!F97+NOVIEMBRE!F97+DICIEMBRE!F97</f>
        <v>29273</v>
      </c>
      <c r="G97" s="10">
        <f>+OCTUBRE!G97+NOVIEMBRE!G97+DICIEMBRE!G97</f>
        <v>16391</v>
      </c>
      <c r="H97" s="10">
        <f>+OCTUBRE!H97+NOVIEMBRE!H97+DICIEMBRE!H97</f>
        <v>2678</v>
      </c>
      <c r="I97" s="10">
        <f>+OCTUBRE!I97+NOVIEMBRE!I97+DICIEMBRE!I97</f>
        <v>9647</v>
      </c>
      <c r="J97" s="10">
        <f>+OCTUBRE!J97+NOVIEMBRE!J97+DICIEMBRE!J97</f>
        <v>1481</v>
      </c>
      <c r="K97" s="10">
        <f>+OCTUBRE!K97+NOVIEMBRE!K97+DICIEMBRE!K97</f>
        <v>0</v>
      </c>
      <c r="L97" s="10">
        <f>+OCTUBRE!L97+NOVIEMBRE!L97+DICIEMBRE!L97</f>
        <v>21457</v>
      </c>
      <c r="M97" s="10">
        <f>+OCTUBRE!M97+NOVIEMBRE!M97+DICIEMBRE!M97</f>
        <v>0</v>
      </c>
      <c r="N97" s="10">
        <f t="shared" si="1"/>
        <v>867573</v>
      </c>
    </row>
    <row r="98" spans="1:14" ht="25.5">
      <c r="A98" s="11" t="s">
        <v>182</v>
      </c>
      <c r="B98" s="9" t="s">
        <v>183</v>
      </c>
      <c r="C98" s="10">
        <f>+OCTUBRE!C98+NOVIEMBRE!C98+DICIEMBRE!C98</f>
        <v>386669</v>
      </c>
      <c r="D98" s="10">
        <f>+OCTUBRE!D98+NOVIEMBRE!D98+DICIEMBRE!D98</f>
        <v>115237</v>
      </c>
      <c r="E98" s="10">
        <f>+OCTUBRE!E98+NOVIEMBRE!E98+DICIEMBRE!E98</f>
        <v>6663</v>
      </c>
      <c r="F98" s="10">
        <f>+OCTUBRE!F98+NOVIEMBRE!F98+DICIEMBRE!F98</f>
        <v>19995</v>
      </c>
      <c r="G98" s="10">
        <f>+OCTUBRE!G98+NOVIEMBRE!G98+DICIEMBRE!G98</f>
        <v>10832</v>
      </c>
      <c r="H98" s="10">
        <f>+OCTUBRE!H98+NOVIEMBRE!H98+DICIEMBRE!H98</f>
        <v>1861</v>
      </c>
      <c r="I98" s="10">
        <f>+OCTUBRE!I98+NOVIEMBRE!I98+DICIEMBRE!I98</f>
        <v>7235</v>
      </c>
      <c r="J98" s="10">
        <f>+OCTUBRE!J98+NOVIEMBRE!J98+DICIEMBRE!J98</f>
        <v>987</v>
      </c>
      <c r="K98" s="10">
        <f>+OCTUBRE!K98+NOVIEMBRE!K98+DICIEMBRE!K98</f>
        <v>0</v>
      </c>
      <c r="L98" s="10">
        <f>+OCTUBRE!L98+NOVIEMBRE!L98+DICIEMBRE!L98</f>
        <v>0</v>
      </c>
      <c r="M98" s="10">
        <f>+OCTUBRE!M98+NOVIEMBRE!M98+DICIEMBRE!M98</f>
        <v>0</v>
      </c>
      <c r="N98" s="10">
        <f t="shared" si="1"/>
        <v>549479</v>
      </c>
    </row>
    <row r="99" spans="1:14" ht="25.5">
      <c r="A99" s="11" t="s">
        <v>184</v>
      </c>
      <c r="B99" s="9" t="s">
        <v>185</v>
      </c>
      <c r="C99" s="10">
        <f>+OCTUBRE!C99+NOVIEMBRE!C99+DICIEMBRE!C99</f>
        <v>905810</v>
      </c>
      <c r="D99" s="10">
        <f>+OCTUBRE!D99+NOVIEMBRE!D99+DICIEMBRE!D99</f>
        <v>359090</v>
      </c>
      <c r="E99" s="10">
        <f>+OCTUBRE!E99+NOVIEMBRE!E99+DICIEMBRE!E99</f>
        <v>14365</v>
      </c>
      <c r="F99" s="10">
        <f>+OCTUBRE!F99+NOVIEMBRE!F99+DICIEMBRE!F99</f>
        <v>43571</v>
      </c>
      <c r="G99" s="10">
        <f>+OCTUBRE!G99+NOVIEMBRE!G99+DICIEMBRE!G99</f>
        <v>31565</v>
      </c>
      <c r="H99" s="10">
        <f>+OCTUBRE!H99+NOVIEMBRE!H99+DICIEMBRE!H99</f>
        <v>4375</v>
      </c>
      <c r="I99" s="10">
        <f>+OCTUBRE!I99+NOVIEMBRE!I99+DICIEMBRE!I99</f>
        <v>21177</v>
      </c>
      <c r="J99" s="10">
        <f>+OCTUBRE!J99+NOVIEMBRE!J99+DICIEMBRE!J99</f>
        <v>2025</v>
      </c>
      <c r="K99" s="10">
        <f>+OCTUBRE!K99+NOVIEMBRE!K99+DICIEMBRE!K99</f>
        <v>0</v>
      </c>
      <c r="L99" s="10">
        <f>+OCTUBRE!L99+NOVIEMBRE!L99+DICIEMBRE!L99</f>
        <v>79671</v>
      </c>
      <c r="M99" s="10">
        <f>+OCTUBRE!M99+NOVIEMBRE!M99+DICIEMBRE!M99</f>
        <v>0</v>
      </c>
      <c r="N99" s="10">
        <f t="shared" si="1"/>
        <v>1461649</v>
      </c>
    </row>
    <row r="100" spans="1:14" ht="25.5">
      <c r="A100" s="11" t="s">
        <v>186</v>
      </c>
      <c r="B100" s="9" t="s">
        <v>187</v>
      </c>
      <c r="C100" s="10">
        <f>+OCTUBRE!C100+NOVIEMBRE!C100+DICIEMBRE!C100</f>
        <v>926641</v>
      </c>
      <c r="D100" s="10">
        <f>+OCTUBRE!D100+NOVIEMBRE!D100+DICIEMBRE!D100</f>
        <v>632296</v>
      </c>
      <c r="E100" s="10">
        <f>+OCTUBRE!E100+NOVIEMBRE!E100+DICIEMBRE!E100</f>
        <v>18412</v>
      </c>
      <c r="F100" s="10">
        <f>+OCTUBRE!F100+NOVIEMBRE!F100+DICIEMBRE!F100</f>
        <v>46732</v>
      </c>
      <c r="G100" s="10">
        <f>+OCTUBRE!G100+NOVIEMBRE!G100+DICIEMBRE!G100</f>
        <v>23654</v>
      </c>
      <c r="H100" s="10">
        <f>+OCTUBRE!H100+NOVIEMBRE!H100+DICIEMBRE!H100</f>
        <v>5233</v>
      </c>
      <c r="I100" s="10">
        <f>+OCTUBRE!I100+NOVIEMBRE!I100+DICIEMBRE!I100</f>
        <v>31577</v>
      </c>
      <c r="J100" s="10">
        <f>+OCTUBRE!J100+NOVIEMBRE!J100+DICIEMBRE!J100</f>
        <v>2133</v>
      </c>
      <c r="K100" s="10">
        <f>+OCTUBRE!K100+NOVIEMBRE!K100+DICIEMBRE!K100</f>
        <v>0</v>
      </c>
      <c r="L100" s="10">
        <f>+OCTUBRE!L100+NOVIEMBRE!L100+DICIEMBRE!L100</f>
        <v>44250</v>
      </c>
      <c r="M100" s="10">
        <f>+OCTUBRE!M100+NOVIEMBRE!M100+DICIEMBRE!M100</f>
        <v>0</v>
      </c>
      <c r="N100" s="10">
        <f t="shared" si="1"/>
        <v>1730928</v>
      </c>
    </row>
    <row r="101" spans="1:14" ht="25.5">
      <c r="A101" s="11" t="s">
        <v>188</v>
      </c>
      <c r="B101" s="9" t="s">
        <v>189</v>
      </c>
      <c r="C101" s="10">
        <f>+OCTUBRE!C101+NOVIEMBRE!C101+DICIEMBRE!C101</f>
        <v>393039</v>
      </c>
      <c r="D101" s="10">
        <f>+OCTUBRE!D101+NOVIEMBRE!D101+DICIEMBRE!D101</f>
        <v>186990</v>
      </c>
      <c r="E101" s="10">
        <f>+OCTUBRE!E101+NOVIEMBRE!E101+DICIEMBRE!E101</f>
        <v>6979</v>
      </c>
      <c r="F101" s="10">
        <f>+OCTUBRE!F101+NOVIEMBRE!F101+DICIEMBRE!F101</f>
        <v>20345</v>
      </c>
      <c r="G101" s="10">
        <f>+OCTUBRE!G101+NOVIEMBRE!G101+DICIEMBRE!G101</f>
        <v>7830</v>
      </c>
      <c r="H101" s="10">
        <f>+OCTUBRE!H101+NOVIEMBRE!H101+DICIEMBRE!H101</f>
        <v>1945</v>
      </c>
      <c r="I101" s="10">
        <f>+OCTUBRE!I101+NOVIEMBRE!I101+DICIEMBRE!I101</f>
        <v>7160</v>
      </c>
      <c r="J101" s="10">
        <f>+OCTUBRE!J101+NOVIEMBRE!J101+DICIEMBRE!J101</f>
        <v>1020</v>
      </c>
      <c r="K101" s="10">
        <f>+OCTUBRE!K101+NOVIEMBRE!K101+DICIEMBRE!K101</f>
        <v>0</v>
      </c>
      <c r="L101" s="10">
        <f>+OCTUBRE!L101+NOVIEMBRE!L101+DICIEMBRE!L101</f>
        <v>16663</v>
      </c>
      <c r="M101" s="10">
        <f>+OCTUBRE!M101+NOVIEMBRE!M101+DICIEMBRE!M101</f>
        <v>0</v>
      </c>
      <c r="N101" s="10">
        <f t="shared" si="1"/>
        <v>641971</v>
      </c>
    </row>
    <row r="102" spans="1:14" ht="25.5">
      <c r="A102" s="11" t="s">
        <v>190</v>
      </c>
      <c r="B102" s="9" t="s">
        <v>191</v>
      </c>
      <c r="C102" s="10">
        <f>+OCTUBRE!C102+NOVIEMBRE!C102+DICIEMBRE!C102</f>
        <v>218030</v>
      </c>
      <c r="D102" s="10">
        <f>+OCTUBRE!D102+NOVIEMBRE!D102+DICIEMBRE!D102</f>
        <v>97335</v>
      </c>
      <c r="E102" s="10">
        <f>+OCTUBRE!E102+NOVIEMBRE!E102+DICIEMBRE!E102</f>
        <v>3842</v>
      </c>
      <c r="F102" s="10">
        <f>+OCTUBRE!F102+NOVIEMBRE!F102+DICIEMBRE!F102</f>
        <v>11410</v>
      </c>
      <c r="G102" s="10">
        <f>+OCTUBRE!G102+NOVIEMBRE!G102+DICIEMBRE!G102</f>
        <v>2393</v>
      </c>
      <c r="H102" s="10">
        <f>+OCTUBRE!H102+NOVIEMBRE!H102+DICIEMBRE!H102</f>
        <v>1058</v>
      </c>
      <c r="I102" s="10">
        <f>+OCTUBRE!I102+NOVIEMBRE!I102+DICIEMBRE!I102</f>
        <v>2807</v>
      </c>
      <c r="J102" s="10">
        <f>+OCTUBRE!J102+NOVIEMBRE!J102+DICIEMBRE!J102</f>
        <v>571</v>
      </c>
      <c r="K102" s="10">
        <f>+OCTUBRE!K102+NOVIEMBRE!K102+DICIEMBRE!K102</f>
        <v>0</v>
      </c>
      <c r="L102" s="10">
        <f>+OCTUBRE!L102+NOVIEMBRE!L102+DICIEMBRE!L102</f>
        <v>13490</v>
      </c>
      <c r="M102" s="10">
        <f>+OCTUBRE!M102+NOVIEMBRE!M102+DICIEMBRE!M102</f>
        <v>0</v>
      </c>
      <c r="N102" s="10">
        <f t="shared" si="1"/>
        <v>350936</v>
      </c>
    </row>
    <row r="103" spans="1:14" ht="25.5">
      <c r="A103" s="11" t="s">
        <v>192</v>
      </c>
      <c r="B103" s="9" t="s">
        <v>193</v>
      </c>
      <c r="C103" s="10">
        <f>+OCTUBRE!C103+NOVIEMBRE!C103+DICIEMBRE!C103</f>
        <v>392849</v>
      </c>
      <c r="D103" s="10">
        <f>+OCTUBRE!D103+NOVIEMBRE!D103+DICIEMBRE!D103</f>
        <v>141070</v>
      </c>
      <c r="E103" s="10">
        <f>+OCTUBRE!E103+NOVIEMBRE!E103+DICIEMBRE!E103</f>
        <v>6648</v>
      </c>
      <c r="F103" s="10">
        <f>+OCTUBRE!F103+NOVIEMBRE!F103+DICIEMBRE!F103</f>
        <v>20309</v>
      </c>
      <c r="G103" s="10">
        <f>+OCTUBRE!G103+NOVIEMBRE!G103+DICIEMBRE!G103</f>
        <v>8804</v>
      </c>
      <c r="H103" s="10">
        <f>+OCTUBRE!H103+NOVIEMBRE!H103+DICIEMBRE!H103</f>
        <v>1861</v>
      </c>
      <c r="I103" s="10">
        <f>+OCTUBRE!I103+NOVIEMBRE!I103+DICIEMBRE!I103</f>
        <v>6029</v>
      </c>
      <c r="J103" s="10">
        <f>+OCTUBRE!J103+NOVIEMBRE!J103+DICIEMBRE!J103</f>
        <v>1038</v>
      </c>
      <c r="K103" s="10">
        <f>+OCTUBRE!K103+NOVIEMBRE!K103+DICIEMBRE!K103</f>
        <v>0</v>
      </c>
      <c r="L103" s="10">
        <f>+OCTUBRE!L103+NOVIEMBRE!L103+DICIEMBRE!L103</f>
        <v>0</v>
      </c>
      <c r="M103" s="10">
        <f>+OCTUBRE!M103+NOVIEMBRE!M103+DICIEMBRE!M103</f>
        <v>0</v>
      </c>
      <c r="N103" s="10">
        <f t="shared" si="1"/>
        <v>578608</v>
      </c>
    </row>
    <row r="104" spans="1:14" ht="25.5">
      <c r="A104" s="11" t="s">
        <v>194</v>
      </c>
      <c r="B104" s="9" t="s">
        <v>195</v>
      </c>
      <c r="C104" s="10">
        <f>+OCTUBRE!C104+NOVIEMBRE!C104+DICIEMBRE!C104</f>
        <v>692335</v>
      </c>
      <c r="D104" s="10">
        <f>+OCTUBRE!D104+NOVIEMBRE!D104+DICIEMBRE!D104</f>
        <v>320610</v>
      </c>
      <c r="E104" s="10">
        <f>+OCTUBRE!E104+NOVIEMBRE!E104+DICIEMBRE!E104</f>
        <v>11877</v>
      </c>
      <c r="F104" s="10">
        <f>+OCTUBRE!F104+NOVIEMBRE!F104+DICIEMBRE!F104</f>
        <v>35519</v>
      </c>
      <c r="G104" s="10">
        <f>+OCTUBRE!G104+NOVIEMBRE!G104+DICIEMBRE!G104</f>
        <v>25215</v>
      </c>
      <c r="H104" s="10">
        <f>+OCTUBRE!H104+NOVIEMBRE!H104+DICIEMBRE!H104</f>
        <v>3352</v>
      </c>
      <c r="I104" s="10">
        <f>+OCTUBRE!I104+NOVIEMBRE!I104+DICIEMBRE!I104</f>
        <v>14357</v>
      </c>
      <c r="J104" s="10">
        <f>+OCTUBRE!J104+NOVIEMBRE!J104+DICIEMBRE!J104</f>
        <v>1737</v>
      </c>
      <c r="K104" s="10">
        <f>+OCTUBRE!K104+NOVIEMBRE!K104+DICIEMBRE!K104</f>
        <v>0</v>
      </c>
      <c r="L104" s="10">
        <f>+OCTUBRE!L104+NOVIEMBRE!L104+DICIEMBRE!L104</f>
        <v>7269</v>
      </c>
      <c r="M104" s="10">
        <f>+OCTUBRE!M104+NOVIEMBRE!M104+DICIEMBRE!M104</f>
        <v>0</v>
      </c>
      <c r="N104" s="10">
        <f t="shared" si="1"/>
        <v>1112271</v>
      </c>
    </row>
    <row r="105" spans="1:14" ht="25.5">
      <c r="A105" s="11" t="s">
        <v>196</v>
      </c>
      <c r="B105" s="9" t="s">
        <v>197</v>
      </c>
      <c r="C105" s="10">
        <f>+OCTUBRE!C105+NOVIEMBRE!C105+DICIEMBRE!C105</f>
        <v>275874</v>
      </c>
      <c r="D105" s="10">
        <f>+OCTUBRE!D105+NOVIEMBRE!D105+DICIEMBRE!D105</f>
        <v>94084</v>
      </c>
      <c r="E105" s="10">
        <f>+OCTUBRE!E105+NOVIEMBRE!E105+DICIEMBRE!E105</f>
        <v>4291</v>
      </c>
      <c r="F105" s="10">
        <f>+OCTUBRE!F105+NOVIEMBRE!F105+DICIEMBRE!F105</f>
        <v>13148</v>
      </c>
      <c r="G105" s="10">
        <f>+OCTUBRE!G105+NOVIEMBRE!G105+DICIEMBRE!G105</f>
        <v>3347</v>
      </c>
      <c r="H105" s="10">
        <f>+OCTUBRE!H105+NOVIEMBRE!H105+DICIEMBRE!H105</f>
        <v>1326</v>
      </c>
      <c r="I105" s="10">
        <f>+OCTUBRE!I105+NOVIEMBRE!I105+DICIEMBRE!I105</f>
        <v>4295</v>
      </c>
      <c r="J105" s="10">
        <f>+OCTUBRE!J105+NOVIEMBRE!J105+DICIEMBRE!J105</f>
        <v>539</v>
      </c>
      <c r="K105" s="10">
        <f>+OCTUBRE!K105+NOVIEMBRE!K105+DICIEMBRE!K105</f>
        <v>0</v>
      </c>
      <c r="L105" s="10">
        <f>+OCTUBRE!L105+NOVIEMBRE!L105+DICIEMBRE!L105</f>
        <v>2627</v>
      </c>
      <c r="M105" s="10">
        <f>+OCTUBRE!M105+NOVIEMBRE!M105+DICIEMBRE!M105</f>
        <v>0</v>
      </c>
      <c r="N105" s="10">
        <f t="shared" si="1"/>
        <v>399531</v>
      </c>
    </row>
    <row r="106" spans="1:14" ht="25.5">
      <c r="A106" s="11" t="s">
        <v>198</v>
      </c>
      <c r="B106" s="9" t="s">
        <v>199</v>
      </c>
      <c r="C106" s="10">
        <f>+OCTUBRE!C106+NOVIEMBRE!C106+DICIEMBRE!C106</f>
        <v>352382</v>
      </c>
      <c r="D106" s="10">
        <f>+OCTUBRE!D106+NOVIEMBRE!D106+DICIEMBRE!D106</f>
        <v>164156</v>
      </c>
      <c r="E106" s="10">
        <f>+OCTUBRE!E106+NOVIEMBRE!E106+DICIEMBRE!E106</f>
        <v>6114</v>
      </c>
      <c r="F106" s="10">
        <f>+OCTUBRE!F106+NOVIEMBRE!F106+DICIEMBRE!F106</f>
        <v>18329</v>
      </c>
      <c r="G106" s="10">
        <f>+OCTUBRE!G106+NOVIEMBRE!G106+DICIEMBRE!G106</f>
        <v>8905</v>
      </c>
      <c r="H106" s="10">
        <f>+OCTUBRE!H106+NOVIEMBRE!H106+DICIEMBRE!H106</f>
        <v>1696</v>
      </c>
      <c r="I106" s="10">
        <f>+OCTUBRE!I106+NOVIEMBRE!I106+DICIEMBRE!I106</f>
        <v>6048</v>
      </c>
      <c r="J106" s="10">
        <f>+OCTUBRE!J106+NOVIEMBRE!J106+DICIEMBRE!J106</f>
        <v>921</v>
      </c>
      <c r="K106" s="10">
        <f>+OCTUBRE!K106+NOVIEMBRE!K106+DICIEMBRE!K106</f>
        <v>0</v>
      </c>
      <c r="L106" s="10">
        <f>+OCTUBRE!L106+NOVIEMBRE!L106+DICIEMBRE!L106</f>
        <v>56570</v>
      </c>
      <c r="M106" s="10">
        <f>+OCTUBRE!M106+NOVIEMBRE!M106+DICIEMBRE!M106</f>
        <v>0</v>
      </c>
      <c r="N106" s="10">
        <f t="shared" si="1"/>
        <v>615121</v>
      </c>
    </row>
    <row r="107" spans="1:14" ht="25.5">
      <c r="A107" s="11" t="s">
        <v>200</v>
      </c>
      <c r="B107" s="9" t="s">
        <v>201</v>
      </c>
      <c r="C107" s="10">
        <f>+OCTUBRE!C107+NOVIEMBRE!C107+DICIEMBRE!C107</f>
        <v>690277</v>
      </c>
      <c r="D107" s="10">
        <f>+OCTUBRE!D107+NOVIEMBRE!D107+DICIEMBRE!D107</f>
        <v>157738</v>
      </c>
      <c r="E107" s="10">
        <f>+OCTUBRE!E107+NOVIEMBRE!E107+DICIEMBRE!E107</f>
        <v>11948</v>
      </c>
      <c r="F107" s="10">
        <f>+OCTUBRE!F107+NOVIEMBRE!F107+DICIEMBRE!F107</f>
        <v>35497</v>
      </c>
      <c r="G107" s="10">
        <f>+OCTUBRE!G107+NOVIEMBRE!G107+DICIEMBRE!G107</f>
        <v>24850</v>
      </c>
      <c r="H107" s="10">
        <f>+OCTUBRE!H107+NOVIEMBRE!H107+DICIEMBRE!H107</f>
        <v>3356</v>
      </c>
      <c r="I107" s="10">
        <f>+OCTUBRE!I107+NOVIEMBRE!I107+DICIEMBRE!I107</f>
        <v>14753</v>
      </c>
      <c r="J107" s="10">
        <f>+OCTUBRE!J107+NOVIEMBRE!J107+DICIEMBRE!J107</f>
        <v>1789</v>
      </c>
      <c r="K107" s="10">
        <f>+OCTUBRE!K107+NOVIEMBRE!K107+DICIEMBRE!K107</f>
        <v>0</v>
      </c>
      <c r="L107" s="10">
        <f>+OCTUBRE!L107+NOVIEMBRE!L107+DICIEMBRE!L107</f>
        <v>0</v>
      </c>
      <c r="M107" s="10">
        <f>+OCTUBRE!M107+NOVIEMBRE!M107+DICIEMBRE!M107</f>
        <v>0</v>
      </c>
      <c r="N107" s="10">
        <f t="shared" si="1"/>
        <v>940208</v>
      </c>
    </row>
    <row r="108" spans="1:14" ht="25.5">
      <c r="A108" s="11" t="s">
        <v>202</v>
      </c>
      <c r="B108" s="9" t="s">
        <v>203</v>
      </c>
      <c r="C108" s="10">
        <f>+OCTUBRE!C108+NOVIEMBRE!C108+DICIEMBRE!C108</f>
        <v>324067</v>
      </c>
      <c r="D108" s="10">
        <f>+OCTUBRE!D108+NOVIEMBRE!D108+DICIEMBRE!D108</f>
        <v>182942</v>
      </c>
      <c r="E108" s="10">
        <f>+OCTUBRE!E108+NOVIEMBRE!E108+DICIEMBRE!E108</f>
        <v>5898</v>
      </c>
      <c r="F108" s="10">
        <f>+OCTUBRE!F108+NOVIEMBRE!F108+DICIEMBRE!F108</f>
        <v>18224</v>
      </c>
      <c r="G108" s="10">
        <f>+OCTUBRE!G108+NOVIEMBRE!G108+DICIEMBRE!G108</f>
        <v>2698</v>
      </c>
      <c r="H108" s="10">
        <f>+OCTUBRE!H108+NOVIEMBRE!H108+DICIEMBRE!H108</f>
        <v>1492</v>
      </c>
      <c r="I108" s="10">
        <f>+OCTUBRE!I108+NOVIEMBRE!I108+DICIEMBRE!I108</f>
        <v>1620</v>
      </c>
      <c r="J108" s="10">
        <f>+OCTUBRE!J108+NOVIEMBRE!J108+DICIEMBRE!J108</f>
        <v>989</v>
      </c>
      <c r="K108" s="10">
        <f>+OCTUBRE!K108+NOVIEMBRE!K108+DICIEMBRE!K108</f>
        <v>0</v>
      </c>
      <c r="L108" s="10">
        <f>+OCTUBRE!L108+NOVIEMBRE!L108+DICIEMBRE!L108</f>
        <v>0</v>
      </c>
      <c r="M108" s="10">
        <f>+OCTUBRE!M108+NOVIEMBRE!M108+DICIEMBRE!M108</f>
        <v>0</v>
      </c>
      <c r="N108" s="10">
        <f t="shared" si="1"/>
        <v>537930</v>
      </c>
    </row>
    <row r="109" spans="1:14">
      <c r="A109" s="11" t="s">
        <v>204</v>
      </c>
      <c r="B109" s="9" t="s">
        <v>205</v>
      </c>
      <c r="C109" s="10">
        <f>+OCTUBRE!C109+NOVIEMBRE!C109+DICIEMBRE!C109</f>
        <v>278854</v>
      </c>
      <c r="D109" s="10">
        <f>+OCTUBRE!D109+NOVIEMBRE!D109+DICIEMBRE!D109</f>
        <v>149485</v>
      </c>
      <c r="E109" s="10">
        <f>+OCTUBRE!E109+NOVIEMBRE!E109+DICIEMBRE!E109</f>
        <v>5038</v>
      </c>
      <c r="F109" s="10">
        <f>+OCTUBRE!F109+NOVIEMBRE!F109+DICIEMBRE!F109</f>
        <v>15613</v>
      </c>
      <c r="G109" s="10">
        <f>+OCTUBRE!G109+NOVIEMBRE!G109+DICIEMBRE!G109</f>
        <v>2312</v>
      </c>
      <c r="H109" s="10">
        <f>+OCTUBRE!H109+NOVIEMBRE!H109+DICIEMBRE!H109</f>
        <v>1282</v>
      </c>
      <c r="I109" s="10">
        <f>+OCTUBRE!I109+NOVIEMBRE!I109+DICIEMBRE!I109</f>
        <v>1413</v>
      </c>
      <c r="J109" s="10">
        <f>+OCTUBRE!J109+NOVIEMBRE!J109+DICIEMBRE!J109</f>
        <v>849</v>
      </c>
      <c r="K109" s="10">
        <f>+OCTUBRE!K109+NOVIEMBRE!K109+DICIEMBRE!K109</f>
        <v>0</v>
      </c>
      <c r="L109" s="10">
        <f>+OCTUBRE!L109+NOVIEMBRE!L109+DICIEMBRE!L109</f>
        <v>0</v>
      </c>
      <c r="M109" s="10">
        <f>+OCTUBRE!M109+NOVIEMBRE!M109+DICIEMBRE!M109</f>
        <v>0</v>
      </c>
      <c r="N109" s="10">
        <f t="shared" si="1"/>
        <v>454846</v>
      </c>
    </row>
    <row r="110" spans="1:14" ht="25.5">
      <c r="A110" s="11" t="s">
        <v>206</v>
      </c>
      <c r="B110" s="9" t="s">
        <v>207</v>
      </c>
      <c r="C110" s="10">
        <f>+OCTUBRE!C110+NOVIEMBRE!C110+DICIEMBRE!C110</f>
        <v>313279</v>
      </c>
      <c r="D110" s="10">
        <f>+OCTUBRE!D110+NOVIEMBRE!D110+DICIEMBRE!D110</f>
        <v>158365</v>
      </c>
      <c r="E110" s="10">
        <f>+OCTUBRE!E110+NOVIEMBRE!E110+DICIEMBRE!E110</f>
        <v>5601</v>
      </c>
      <c r="F110" s="10">
        <f>+OCTUBRE!F110+NOVIEMBRE!F110+DICIEMBRE!F110</f>
        <v>17267</v>
      </c>
      <c r="G110" s="10">
        <f>+OCTUBRE!G110+NOVIEMBRE!G110+DICIEMBRE!G110</f>
        <v>4077</v>
      </c>
      <c r="H110" s="10">
        <f>+OCTUBRE!H110+NOVIEMBRE!H110+DICIEMBRE!H110</f>
        <v>1450</v>
      </c>
      <c r="I110" s="10">
        <f>+OCTUBRE!I110+NOVIEMBRE!I110+DICIEMBRE!I110</f>
        <v>2450</v>
      </c>
      <c r="J110" s="10">
        <f>+OCTUBRE!J110+NOVIEMBRE!J110+DICIEMBRE!J110</f>
        <v>917</v>
      </c>
      <c r="K110" s="10">
        <f>+OCTUBRE!K110+NOVIEMBRE!K110+DICIEMBRE!K110</f>
        <v>0</v>
      </c>
      <c r="L110" s="10">
        <f>+OCTUBRE!L110+NOVIEMBRE!L110+DICIEMBRE!L110</f>
        <v>0</v>
      </c>
      <c r="M110" s="10">
        <f>+OCTUBRE!M110+NOVIEMBRE!M110+DICIEMBRE!M110</f>
        <v>0</v>
      </c>
      <c r="N110" s="10">
        <f t="shared" si="1"/>
        <v>503406</v>
      </c>
    </row>
    <row r="111" spans="1:14" ht="25.5">
      <c r="A111" s="11" t="s">
        <v>208</v>
      </c>
      <c r="B111" s="9" t="s">
        <v>209</v>
      </c>
      <c r="C111" s="10">
        <f>+OCTUBRE!C111+NOVIEMBRE!C111+DICIEMBRE!C111</f>
        <v>579550</v>
      </c>
      <c r="D111" s="10">
        <f>+OCTUBRE!D111+NOVIEMBRE!D111+DICIEMBRE!D111</f>
        <v>220640</v>
      </c>
      <c r="E111" s="10">
        <f>+OCTUBRE!E111+NOVIEMBRE!E111+DICIEMBRE!E111</f>
        <v>9703</v>
      </c>
      <c r="F111" s="10">
        <f>+OCTUBRE!F111+NOVIEMBRE!F111+DICIEMBRE!F111</f>
        <v>28423</v>
      </c>
      <c r="G111" s="10">
        <f>+OCTUBRE!G111+NOVIEMBRE!G111+DICIEMBRE!G111</f>
        <v>22092</v>
      </c>
      <c r="H111" s="10">
        <f>+OCTUBRE!H111+NOVIEMBRE!H111+DICIEMBRE!H111</f>
        <v>2876</v>
      </c>
      <c r="I111" s="10">
        <f>+OCTUBRE!I111+NOVIEMBRE!I111+DICIEMBRE!I111</f>
        <v>15431</v>
      </c>
      <c r="J111" s="10">
        <f>+OCTUBRE!J111+NOVIEMBRE!J111+DICIEMBRE!J111</f>
        <v>1344</v>
      </c>
      <c r="K111" s="10">
        <f>+OCTUBRE!K111+NOVIEMBRE!K111+DICIEMBRE!K111</f>
        <v>0</v>
      </c>
      <c r="L111" s="10">
        <f>+OCTUBRE!L111+NOVIEMBRE!L111+DICIEMBRE!L111</f>
        <v>0</v>
      </c>
      <c r="M111" s="10">
        <f>+OCTUBRE!M111+NOVIEMBRE!M111+DICIEMBRE!M111</f>
        <v>0</v>
      </c>
      <c r="N111" s="10">
        <f t="shared" si="1"/>
        <v>880059</v>
      </c>
    </row>
    <row r="112" spans="1:14" ht="37.5">
      <c r="A112" s="11" t="s">
        <v>210</v>
      </c>
      <c r="B112" s="9" t="s">
        <v>211</v>
      </c>
      <c r="C112" s="10">
        <f>+OCTUBRE!C112+NOVIEMBRE!C112+DICIEMBRE!C112</f>
        <v>1178464</v>
      </c>
      <c r="D112" s="10">
        <f>+OCTUBRE!D112+NOVIEMBRE!D112+DICIEMBRE!D112</f>
        <v>534232</v>
      </c>
      <c r="E112" s="10">
        <f>+OCTUBRE!E112+NOVIEMBRE!E112+DICIEMBRE!E112</f>
        <v>23120</v>
      </c>
      <c r="F112" s="10">
        <f>+OCTUBRE!F112+NOVIEMBRE!F112+DICIEMBRE!F112</f>
        <v>60798</v>
      </c>
      <c r="G112" s="10">
        <f>+OCTUBRE!G112+NOVIEMBRE!G112+DICIEMBRE!G112</f>
        <v>32518</v>
      </c>
      <c r="H112" s="10">
        <f>+OCTUBRE!H112+NOVIEMBRE!H112+DICIEMBRE!H112</f>
        <v>6409</v>
      </c>
      <c r="I112" s="10">
        <f>+OCTUBRE!I112+NOVIEMBRE!I112+DICIEMBRE!I112</f>
        <v>33066</v>
      </c>
      <c r="J112" s="10">
        <f>+OCTUBRE!J112+NOVIEMBRE!J112+DICIEMBRE!J112</f>
        <v>3360</v>
      </c>
      <c r="K112" s="10">
        <f>+OCTUBRE!K112+NOVIEMBRE!K112+DICIEMBRE!K112</f>
        <v>0</v>
      </c>
      <c r="L112" s="10">
        <f>+OCTUBRE!L112+NOVIEMBRE!L112+DICIEMBRE!L112</f>
        <v>3346</v>
      </c>
      <c r="M112" s="10">
        <f>+OCTUBRE!M112+NOVIEMBRE!M112+DICIEMBRE!M112</f>
        <v>0</v>
      </c>
      <c r="N112" s="10">
        <f t="shared" si="1"/>
        <v>1875313</v>
      </c>
    </row>
    <row r="113" spans="1:14" ht="25.5">
      <c r="A113" s="11" t="s">
        <v>212</v>
      </c>
      <c r="B113" s="9" t="s">
        <v>213</v>
      </c>
      <c r="C113" s="10">
        <f>+OCTUBRE!C113+NOVIEMBRE!C113+DICIEMBRE!C113</f>
        <v>670311</v>
      </c>
      <c r="D113" s="10">
        <f>+OCTUBRE!D113+NOVIEMBRE!D113+DICIEMBRE!D113</f>
        <v>322649</v>
      </c>
      <c r="E113" s="10">
        <f>+OCTUBRE!E113+NOVIEMBRE!E113+DICIEMBRE!E113</f>
        <v>10248</v>
      </c>
      <c r="F113" s="10">
        <f>+OCTUBRE!F113+NOVIEMBRE!F113+DICIEMBRE!F113</f>
        <v>31781</v>
      </c>
      <c r="G113" s="10">
        <f>+OCTUBRE!G113+NOVIEMBRE!G113+DICIEMBRE!G113</f>
        <v>14119</v>
      </c>
      <c r="H113" s="10">
        <f>+OCTUBRE!H113+NOVIEMBRE!H113+DICIEMBRE!H113</f>
        <v>3171</v>
      </c>
      <c r="I113" s="10">
        <f>+OCTUBRE!I113+NOVIEMBRE!I113+DICIEMBRE!I113</f>
        <v>10739</v>
      </c>
      <c r="J113" s="10">
        <f>+OCTUBRE!J113+NOVIEMBRE!J113+DICIEMBRE!J113</f>
        <v>1703</v>
      </c>
      <c r="K113" s="10">
        <f>+OCTUBRE!K113+NOVIEMBRE!K113+DICIEMBRE!K113</f>
        <v>0</v>
      </c>
      <c r="L113" s="10">
        <f>+OCTUBRE!L113+NOVIEMBRE!L113+DICIEMBRE!L113</f>
        <v>6798</v>
      </c>
      <c r="M113" s="10">
        <f>+OCTUBRE!M113+NOVIEMBRE!M113+DICIEMBRE!M113</f>
        <v>0</v>
      </c>
      <c r="N113" s="10">
        <f t="shared" si="1"/>
        <v>1071519</v>
      </c>
    </row>
    <row r="114" spans="1:14" ht="25.5">
      <c r="A114" s="11" t="s">
        <v>214</v>
      </c>
      <c r="B114" s="9" t="s">
        <v>215</v>
      </c>
      <c r="C114" s="10">
        <f>+OCTUBRE!C114+NOVIEMBRE!C114+DICIEMBRE!C114</f>
        <v>930422</v>
      </c>
      <c r="D114" s="10">
        <f>+OCTUBRE!D114+NOVIEMBRE!D114+DICIEMBRE!D114</f>
        <v>183838</v>
      </c>
      <c r="E114" s="10">
        <f>+OCTUBRE!E114+NOVIEMBRE!E114+DICIEMBRE!E114</f>
        <v>16194</v>
      </c>
      <c r="F114" s="10">
        <f>+OCTUBRE!F114+NOVIEMBRE!F114+DICIEMBRE!F114</f>
        <v>46818</v>
      </c>
      <c r="G114" s="10">
        <f>+OCTUBRE!G114+NOVIEMBRE!G114+DICIEMBRE!G114</f>
        <v>38219</v>
      </c>
      <c r="H114" s="10">
        <f>+OCTUBRE!H114+NOVIEMBRE!H114+DICIEMBRE!H114</f>
        <v>4662</v>
      </c>
      <c r="I114" s="10">
        <f>+OCTUBRE!I114+NOVIEMBRE!I114+DICIEMBRE!I114</f>
        <v>25492</v>
      </c>
      <c r="J114" s="10">
        <f>+OCTUBRE!J114+NOVIEMBRE!J114+DICIEMBRE!J114</f>
        <v>2175</v>
      </c>
      <c r="K114" s="10">
        <f>+OCTUBRE!K114+NOVIEMBRE!K114+DICIEMBRE!K114</f>
        <v>0</v>
      </c>
      <c r="L114" s="10">
        <f>+OCTUBRE!L114+NOVIEMBRE!L114+DICIEMBRE!L114</f>
        <v>0</v>
      </c>
      <c r="M114" s="10">
        <f>+OCTUBRE!M114+NOVIEMBRE!M114+DICIEMBRE!M114</f>
        <v>0</v>
      </c>
      <c r="N114" s="10">
        <f t="shared" si="1"/>
        <v>1247820</v>
      </c>
    </row>
    <row r="115" spans="1:14" ht="25.5">
      <c r="A115" s="11" t="s">
        <v>216</v>
      </c>
      <c r="B115" s="9" t="s">
        <v>217</v>
      </c>
      <c r="C115" s="10">
        <f>+OCTUBRE!C115+NOVIEMBRE!C115+DICIEMBRE!C115</f>
        <v>198056</v>
      </c>
      <c r="D115" s="10">
        <f>+OCTUBRE!D115+NOVIEMBRE!D115+DICIEMBRE!D115</f>
        <v>92007</v>
      </c>
      <c r="E115" s="10">
        <f>+OCTUBRE!E115+NOVIEMBRE!E115+DICIEMBRE!E115</f>
        <v>3509</v>
      </c>
      <c r="F115" s="10">
        <f>+OCTUBRE!F115+NOVIEMBRE!F115+DICIEMBRE!F115</f>
        <v>10499</v>
      </c>
      <c r="G115" s="10">
        <f>+OCTUBRE!G115+NOVIEMBRE!G115+DICIEMBRE!G115</f>
        <v>1318</v>
      </c>
      <c r="H115" s="10">
        <f>+OCTUBRE!H115+NOVIEMBRE!H115+DICIEMBRE!H115</f>
        <v>952</v>
      </c>
      <c r="I115" s="10">
        <f>+OCTUBRE!I115+NOVIEMBRE!I115+DICIEMBRE!I115</f>
        <v>1941</v>
      </c>
      <c r="J115" s="10">
        <f>+OCTUBRE!J115+NOVIEMBRE!J115+DICIEMBRE!J115</f>
        <v>542</v>
      </c>
      <c r="K115" s="10">
        <f>+OCTUBRE!K115+NOVIEMBRE!K115+DICIEMBRE!K115</f>
        <v>0</v>
      </c>
      <c r="L115" s="10">
        <f>+OCTUBRE!L115+NOVIEMBRE!L115+DICIEMBRE!L115</f>
        <v>0</v>
      </c>
      <c r="M115" s="10">
        <f>+OCTUBRE!M115+NOVIEMBRE!M115+DICIEMBRE!M115</f>
        <v>0</v>
      </c>
      <c r="N115" s="10">
        <f t="shared" si="1"/>
        <v>308824</v>
      </c>
    </row>
    <row r="116" spans="1:14" ht="25.5">
      <c r="A116" s="11" t="s">
        <v>218</v>
      </c>
      <c r="B116" s="9" t="s">
        <v>219</v>
      </c>
      <c r="C116" s="10">
        <f>+OCTUBRE!C116+NOVIEMBRE!C116+DICIEMBRE!C116</f>
        <v>2663739</v>
      </c>
      <c r="D116" s="10">
        <f>+OCTUBRE!D116+NOVIEMBRE!D116+DICIEMBRE!D116</f>
        <v>1240525</v>
      </c>
      <c r="E116" s="10">
        <f>+OCTUBRE!E116+NOVIEMBRE!E116+DICIEMBRE!E116</f>
        <v>41691</v>
      </c>
      <c r="F116" s="10">
        <f>+OCTUBRE!F116+NOVIEMBRE!F116+DICIEMBRE!F116</f>
        <v>118030</v>
      </c>
      <c r="G116" s="10">
        <f>+OCTUBRE!G116+NOVIEMBRE!G116+DICIEMBRE!G116</f>
        <v>104595</v>
      </c>
      <c r="H116" s="10">
        <f>+OCTUBRE!H116+NOVIEMBRE!H116+DICIEMBRE!H116</f>
        <v>13787</v>
      </c>
      <c r="I116" s="10">
        <f>+OCTUBRE!I116+NOVIEMBRE!I116+DICIEMBRE!I116</f>
        <v>91360</v>
      </c>
      <c r="J116" s="10">
        <f>+OCTUBRE!J116+NOVIEMBRE!J116+DICIEMBRE!J116</f>
        <v>4977</v>
      </c>
      <c r="K116" s="10">
        <f>+OCTUBRE!K116+NOVIEMBRE!K116+DICIEMBRE!K116</f>
        <v>0</v>
      </c>
      <c r="L116" s="10">
        <f>+OCTUBRE!L116+NOVIEMBRE!L116+DICIEMBRE!L116</f>
        <v>0</v>
      </c>
      <c r="M116" s="10">
        <f>+OCTUBRE!M116+NOVIEMBRE!M116+DICIEMBRE!M116</f>
        <v>0</v>
      </c>
      <c r="N116" s="10">
        <f t="shared" si="1"/>
        <v>4278704</v>
      </c>
    </row>
    <row r="117" spans="1:14" ht="25.5">
      <c r="A117" s="11" t="s">
        <v>220</v>
      </c>
      <c r="B117" s="9" t="s">
        <v>221</v>
      </c>
      <c r="C117" s="10">
        <f>+OCTUBRE!C117+NOVIEMBRE!C117+DICIEMBRE!C117</f>
        <v>676583</v>
      </c>
      <c r="D117" s="10">
        <f>+OCTUBRE!D117+NOVIEMBRE!D117+DICIEMBRE!D117</f>
        <v>215196</v>
      </c>
      <c r="E117" s="10">
        <f>+OCTUBRE!E117+NOVIEMBRE!E117+DICIEMBRE!E117</f>
        <v>11478</v>
      </c>
      <c r="F117" s="10">
        <f>+OCTUBRE!F117+NOVIEMBRE!F117+DICIEMBRE!F117</f>
        <v>34123</v>
      </c>
      <c r="G117" s="10">
        <f>+OCTUBRE!G117+NOVIEMBRE!G117+DICIEMBRE!G117</f>
        <v>24831</v>
      </c>
      <c r="H117" s="10">
        <f>+OCTUBRE!H117+NOVIEMBRE!H117+DICIEMBRE!H117</f>
        <v>3304</v>
      </c>
      <c r="I117" s="10">
        <f>+OCTUBRE!I117+NOVIEMBRE!I117+DICIEMBRE!I117</f>
        <v>15223</v>
      </c>
      <c r="J117" s="10">
        <f>+OCTUBRE!J117+NOVIEMBRE!J117+DICIEMBRE!J117</f>
        <v>1638</v>
      </c>
      <c r="K117" s="10">
        <f>+OCTUBRE!K117+NOVIEMBRE!K117+DICIEMBRE!K117</f>
        <v>0</v>
      </c>
      <c r="L117" s="10">
        <f>+OCTUBRE!L117+NOVIEMBRE!L117+DICIEMBRE!L117</f>
        <v>3557</v>
      </c>
      <c r="M117" s="10">
        <f>+OCTUBRE!M117+NOVIEMBRE!M117+DICIEMBRE!M117</f>
        <v>0</v>
      </c>
      <c r="N117" s="10">
        <f t="shared" si="1"/>
        <v>985933</v>
      </c>
    </row>
    <row r="118" spans="1:14" ht="25.5">
      <c r="A118" s="11" t="s">
        <v>222</v>
      </c>
      <c r="B118" s="9" t="s">
        <v>223</v>
      </c>
      <c r="C118" s="10">
        <f>+OCTUBRE!C118+NOVIEMBRE!C118+DICIEMBRE!C118</f>
        <v>258056</v>
      </c>
      <c r="D118" s="10">
        <f>+OCTUBRE!D118+NOVIEMBRE!D118+DICIEMBRE!D118</f>
        <v>109734</v>
      </c>
      <c r="E118" s="10">
        <f>+OCTUBRE!E118+NOVIEMBRE!E118+DICIEMBRE!E118</f>
        <v>4494</v>
      </c>
      <c r="F118" s="10">
        <f>+OCTUBRE!F118+NOVIEMBRE!F118+DICIEMBRE!F118</f>
        <v>13590</v>
      </c>
      <c r="G118" s="10">
        <f>+OCTUBRE!G118+NOVIEMBRE!G118+DICIEMBRE!G118</f>
        <v>5984</v>
      </c>
      <c r="H118" s="10">
        <f>+OCTUBRE!H118+NOVIEMBRE!H118+DICIEMBRE!H118</f>
        <v>1230</v>
      </c>
      <c r="I118" s="10">
        <f>+OCTUBRE!I118+NOVIEMBRE!I118+DICIEMBRE!I118</f>
        <v>4107</v>
      </c>
      <c r="J118" s="10">
        <f>+OCTUBRE!J118+NOVIEMBRE!J118+DICIEMBRE!J118</f>
        <v>692</v>
      </c>
      <c r="K118" s="10">
        <f>+OCTUBRE!K118+NOVIEMBRE!K118+DICIEMBRE!K118</f>
        <v>0</v>
      </c>
      <c r="L118" s="10">
        <f>+OCTUBRE!L118+NOVIEMBRE!L118+DICIEMBRE!L118</f>
        <v>17205</v>
      </c>
      <c r="M118" s="10">
        <f>+OCTUBRE!M118+NOVIEMBRE!M118+DICIEMBRE!M118</f>
        <v>0</v>
      </c>
      <c r="N118" s="10">
        <f t="shared" si="1"/>
        <v>415092</v>
      </c>
    </row>
    <row r="119" spans="1:14" ht="25.5">
      <c r="A119" s="11" t="s">
        <v>224</v>
      </c>
      <c r="B119" s="9" t="s">
        <v>225</v>
      </c>
      <c r="C119" s="10">
        <f>+OCTUBRE!C119+NOVIEMBRE!C119+DICIEMBRE!C119</f>
        <v>429923</v>
      </c>
      <c r="D119" s="10">
        <f>+OCTUBRE!D119+NOVIEMBRE!D119+DICIEMBRE!D119</f>
        <v>158605</v>
      </c>
      <c r="E119" s="10">
        <f>+OCTUBRE!E119+NOVIEMBRE!E119+DICIEMBRE!E119</f>
        <v>7370</v>
      </c>
      <c r="F119" s="10">
        <f>+OCTUBRE!F119+NOVIEMBRE!F119+DICIEMBRE!F119</f>
        <v>22440</v>
      </c>
      <c r="G119" s="10">
        <f>+OCTUBRE!G119+NOVIEMBRE!G119+DICIEMBRE!G119</f>
        <v>8520</v>
      </c>
      <c r="H119" s="10">
        <f>+OCTUBRE!H119+NOVIEMBRE!H119+DICIEMBRE!H119</f>
        <v>2042</v>
      </c>
      <c r="I119" s="10">
        <f>+OCTUBRE!I119+NOVIEMBRE!I119+DICIEMBRE!I119</f>
        <v>5803</v>
      </c>
      <c r="J119" s="10">
        <f>+OCTUBRE!J119+NOVIEMBRE!J119+DICIEMBRE!J119</f>
        <v>1101</v>
      </c>
      <c r="K119" s="10">
        <f>+OCTUBRE!K119+NOVIEMBRE!K119+DICIEMBRE!K119</f>
        <v>0</v>
      </c>
      <c r="L119" s="10">
        <f>+OCTUBRE!L119+NOVIEMBRE!L119+DICIEMBRE!L119</f>
        <v>0</v>
      </c>
      <c r="M119" s="10">
        <f>+OCTUBRE!M119+NOVIEMBRE!M119+DICIEMBRE!M119</f>
        <v>0</v>
      </c>
      <c r="N119" s="10">
        <f t="shared" si="1"/>
        <v>635804</v>
      </c>
    </row>
    <row r="120" spans="1:14" ht="25.5">
      <c r="A120" s="11" t="s">
        <v>226</v>
      </c>
      <c r="B120" s="9" t="s">
        <v>227</v>
      </c>
      <c r="C120" s="10">
        <f>+OCTUBRE!C120+NOVIEMBRE!C120+DICIEMBRE!C120</f>
        <v>776034</v>
      </c>
      <c r="D120" s="10">
        <f>+OCTUBRE!D120+NOVIEMBRE!D120+DICIEMBRE!D120</f>
        <v>284998</v>
      </c>
      <c r="E120" s="10">
        <f>+OCTUBRE!E120+NOVIEMBRE!E120+DICIEMBRE!E120</f>
        <v>12138</v>
      </c>
      <c r="F120" s="10">
        <f>+OCTUBRE!F120+NOVIEMBRE!F120+DICIEMBRE!F120</f>
        <v>37802</v>
      </c>
      <c r="G120" s="10">
        <f>+OCTUBRE!G120+NOVIEMBRE!G120+DICIEMBRE!G120</f>
        <v>23633</v>
      </c>
      <c r="H120" s="10">
        <f>+OCTUBRE!H120+NOVIEMBRE!H120+DICIEMBRE!H120</f>
        <v>3657</v>
      </c>
      <c r="I120" s="10">
        <f>+OCTUBRE!I120+NOVIEMBRE!I120+DICIEMBRE!I120</f>
        <v>14432</v>
      </c>
      <c r="J120" s="10">
        <f>+OCTUBRE!J120+NOVIEMBRE!J120+DICIEMBRE!J120</f>
        <v>1755</v>
      </c>
      <c r="K120" s="10">
        <f>+OCTUBRE!K120+NOVIEMBRE!K120+DICIEMBRE!K120</f>
        <v>0</v>
      </c>
      <c r="L120" s="10">
        <f>+OCTUBRE!L120+NOVIEMBRE!L120+DICIEMBRE!L120</f>
        <v>0</v>
      </c>
      <c r="M120" s="10">
        <f>+OCTUBRE!M120+NOVIEMBRE!M120+DICIEMBRE!M120</f>
        <v>0</v>
      </c>
      <c r="N120" s="10">
        <f t="shared" si="1"/>
        <v>1154449</v>
      </c>
    </row>
    <row r="121" spans="1:14" ht="25.5">
      <c r="A121" s="11" t="s">
        <v>228</v>
      </c>
      <c r="B121" s="9" t="s">
        <v>229</v>
      </c>
      <c r="C121" s="10">
        <f>+OCTUBRE!C121+NOVIEMBRE!C121+DICIEMBRE!C121</f>
        <v>978185</v>
      </c>
      <c r="D121" s="10">
        <f>+OCTUBRE!D121+NOVIEMBRE!D121+DICIEMBRE!D121</f>
        <v>520231</v>
      </c>
      <c r="E121" s="10">
        <f>+OCTUBRE!E121+NOVIEMBRE!E121+DICIEMBRE!E121</f>
        <v>16720</v>
      </c>
      <c r="F121" s="10">
        <f>+OCTUBRE!F121+NOVIEMBRE!F121+DICIEMBRE!F121</f>
        <v>52157</v>
      </c>
      <c r="G121" s="10">
        <f>+OCTUBRE!G121+NOVIEMBRE!G121+DICIEMBRE!G121</f>
        <v>13369</v>
      </c>
      <c r="H121" s="10">
        <f>+OCTUBRE!H121+NOVIEMBRE!H121+DICIEMBRE!H121</f>
        <v>4509</v>
      </c>
      <c r="I121" s="10">
        <f>+OCTUBRE!I121+NOVIEMBRE!I121+DICIEMBRE!I121</f>
        <v>8535</v>
      </c>
      <c r="J121" s="10">
        <f>+OCTUBRE!J121+NOVIEMBRE!J121+DICIEMBRE!J121</f>
        <v>2746</v>
      </c>
      <c r="K121" s="10">
        <f>+OCTUBRE!K121+NOVIEMBRE!K121+DICIEMBRE!K121</f>
        <v>0</v>
      </c>
      <c r="L121" s="10">
        <f>+OCTUBRE!L121+NOVIEMBRE!L121+DICIEMBRE!L121</f>
        <v>0</v>
      </c>
      <c r="M121" s="10">
        <f>+OCTUBRE!M121+NOVIEMBRE!M121+DICIEMBRE!M121</f>
        <v>0</v>
      </c>
      <c r="N121" s="10">
        <f t="shared" si="1"/>
        <v>1596452</v>
      </c>
    </row>
    <row r="122" spans="1:14" ht="25.5">
      <c r="A122" s="11" t="s">
        <v>230</v>
      </c>
      <c r="B122" s="9" t="s">
        <v>231</v>
      </c>
      <c r="C122" s="10">
        <f>+OCTUBRE!C122+NOVIEMBRE!C122+DICIEMBRE!C122</f>
        <v>733733</v>
      </c>
      <c r="D122" s="10">
        <f>+OCTUBRE!D122+NOVIEMBRE!D122+DICIEMBRE!D122</f>
        <v>467349</v>
      </c>
      <c r="E122" s="10">
        <f>+OCTUBRE!E122+NOVIEMBRE!E122+DICIEMBRE!E122</f>
        <v>12793</v>
      </c>
      <c r="F122" s="10">
        <f>+OCTUBRE!F122+NOVIEMBRE!F122+DICIEMBRE!F122</f>
        <v>35803</v>
      </c>
      <c r="G122" s="10">
        <f>+OCTUBRE!G122+NOVIEMBRE!G122+DICIEMBRE!G122</f>
        <v>15438</v>
      </c>
      <c r="H122" s="10">
        <f>+OCTUBRE!H122+NOVIEMBRE!H122+DICIEMBRE!H122</f>
        <v>3799</v>
      </c>
      <c r="I122" s="10">
        <f>+OCTUBRE!I122+NOVIEMBRE!I122+DICIEMBRE!I122</f>
        <v>17485</v>
      </c>
      <c r="J122" s="10">
        <f>+OCTUBRE!J122+NOVIEMBRE!J122+DICIEMBRE!J122</f>
        <v>1613</v>
      </c>
      <c r="K122" s="10">
        <f>+OCTUBRE!K122+NOVIEMBRE!K122+DICIEMBRE!K122</f>
        <v>0</v>
      </c>
      <c r="L122" s="10">
        <f>+OCTUBRE!L122+NOVIEMBRE!L122+DICIEMBRE!L122</f>
        <v>42836</v>
      </c>
      <c r="M122" s="10">
        <f>+OCTUBRE!M122+NOVIEMBRE!M122+DICIEMBRE!M122</f>
        <v>0</v>
      </c>
      <c r="N122" s="10">
        <f t="shared" si="1"/>
        <v>1330849</v>
      </c>
    </row>
    <row r="123" spans="1:14" ht="25.5">
      <c r="A123" s="11" t="s">
        <v>232</v>
      </c>
      <c r="B123" s="9" t="s">
        <v>233</v>
      </c>
      <c r="C123" s="10">
        <f>+OCTUBRE!C123+NOVIEMBRE!C123+DICIEMBRE!C123</f>
        <v>246621</v>
      </c>
      <c r="D123" s="10">
        <f>+OCTUBRE!D123+NOVIEMBRE!D123+DICIEMBRE!D123</f>
        <v>115001</v>
      </c>
      <c r="E123" s="10">
        <f>+OCTUBRE!E123+NOVIEMBRE!E123+DICIEMBRE!E123</f>
        <v>4396</v>
      </c>
      <c r="F123" s="10">
        <f>+OCTUBRE!F123+NOVIEMBRE!F123+DICIEMBRE!F123</f>
        <v>13463</v>
      </c>
      <c r="G123" s="10">
        <f>+OCTUBRE!G123+NOVIEMBRE!G123+DICIEMBRE!G123</f>
        <v>3408</v>
      </c>
      <c r="H123" s="10">
        <f>+OCTUBRE!H123+NOVIEMBRE!H123+DICIEMBRE!H123</f>
        <v>1154</v>
      </c>
      <c r="I123" s="10">
        <f>+OCTUBRE!I123+NOVIEMBRE!I123+DICIEMBRE!I123</f>
        <v>2262</v>
      </c>
      <c r="J123" s="10">
        <f>+OCTUBRE!J123+NOVIEMBRE!J123+DICIEMBRE!J123</f>
        <v>726</v>
      </c>
      <c r="K123" s="10">
        <f>+OCTUBRE!K123+NOVIEMBRE!K123+DICIEMBRE!K123</f>
        <v>0</v>
      </c>
      <c r="L123" s="10">
        <f>+OCTUBRE!L123+NOVIEMBRE!L123+DICIEMBRE!L123</f>
        <v>18695</v>
      </c>
      <c r="M123" s="10">
        <f>+OCTUBRE!M123+NOVIEMBRE!M123+DICIEMBRE!M123</f>
        <v>0</v>
      </c>
      <c r="N123" s="10">
        <f t="shared" si="1"/>
        <v>405726</v>
      </c>
    </row>
    <row r="124" spans="1:14" ht="25.5">
      <c r="A124" s="11" t="s">
        <v>234</v>
      </c>
      <c r="B124" s="9" t="s">
        <v>235</v>
      </c>
      <c r="C124" s="10">
        <f>+OCTUBRE!C124+NOVIEMBRE!C124+DICIEMBRE!C124</f>
        <v>1114105</v>
      </c>
      <c r="D124" s="10">
        <f>+OCTUBRE!D124+NOVIEMBRE!D124+DICIEMBRE!D124</f>
        <v>594947</v>
      </c>
      <c r="E124" s="10">
        <f>+OCTUBRE!E124+NOVIEMBRE!E124+DICIEMBRE!E124</f>
        <v>18649</v>
      </c>
      <c r="F124" s="10">
        <f>+OCTUBRE!F124+NOVIEMBRE!F124+DICIEMBRE!F124</f>
        <v>52017</v>
      </c>
      <c r="G124" s="10">
        <f>+OCTUBRE!G124+NOVIEMBRE!G124+DICIEMBRE!G124</f>
        <v>41485</v>
      </c>
      <c r="H124" s="10">
        <f>+OCTUBRE!H124+NOVIEMBRE!H124+DICIEMBRE!H124</f>
        <v>5803</v>
      </c>
      <c r="I124" s="10">
        <f>+OCTUBRE!I124+NOVIEMBRE!I124+DICIEMBRE!I124</f>
        <v>36873</v>
      </c>
      <c r="J124" s="10">
        <f>+OCTUBRE!J124+NOVIEMBRE!J124+DICIEMBRE!J124</f>
        <v>2308</v>
      </c>
      <c r="K124" s="10">
        <f>+OCTUBRE!K124+NOVIEMBRE!K124+DICIEMBRE!K124</f>
        <v>0</v>
      </c>
      <c r="L124" s="10">
        <f>+OCTUBRE!L124+NOVIEMBRE!L124+DICIEMBRE!L124</f>
        <v>0</v>
      </c>
      <c r="M124" s="10">
        <f>+OCTUBRE!M124+NOVIEMBRE!M124+DICIEMBRE!M124</f>
        <v>0</v>
      </c>
      <c r="N124" s="10">
        <f t="shared" si="1"/>
        <v>1866187</v>
      </c>
    </row>
    <row r="125" spans="1:14" ht="25.5">
      <c r="A125" s="11" t="s">
        <v>236</v>
      </c>
      <c r="B125" s="9" t="s">
        <v>237</v>
      </c>
      <c r="C125" s="10">
        <f>+OCTUBRE!C125+NOVIEMBRE!C125+DICIEMBRE!C125</f>
        <v>665392</v>
      </c>
      <c r="D125" s="10">
        <f>+OCTUBRE!D125+NOVIEMBRE!D125+DICIEMBRE!D125</f>
        <v>181147</v>
      </c>
      <c r="E125" s="10">
        <f>+OCTUBRE!E125+NOVIEMBRE!E125+DICIEMBRE!E125</f>
        <v>11669</v>
      </c>
      <c r="F125" s="10">
        <f>+OCTUBRE!F125+NOVIEMBRE!F125+DICIEMBRE!F125</f>
        <v>34263</v>
      </c>
      <c r="G125" s="10">
        <f>+OCTUBRE!G125+NOVIEMBRE!G125+DICIEMBRE!G125</f>
        <v>26108</v>
      </c>
      <c r="H125" s="10">
        <f>+OCTUBRE!H125+NOVIEMBRE!H125+DICIEMBRE!H125</f>
        <v>3278</v>
      </c>
      <c r="I125" s="10">
        <f>+OCTUBRE!I125+NOVIEMBRE!I125+DICIEMBRE!I125</f>
        <v>15262</v>
      </c>
      <c r="J125" s="10">
        <f>+OCTUBRE!J125+NOVIEMBRE!J125+DICIEMBRE!J125</f>
        <v>1654</v>
      </c>
      <c r="K125" s="10">
        <f>+OCTUBRE!K125+NOVIEMBRE!K125+DICIEMBRE!K125</f>
        <v>0</v>
      </c>
      <c r="L125" s="10">
        <f>+OCTUBRE!L125+NOVIEMBRE!L125+DICIEMBRE!L125</f>
        <v>0</v>
      </c>
      <c r="M125" s="10">
        <f>+OCTUBRE!M125+NOVIEMBRE!M125+DICIEMBRE!M125</f>
        <v>0</v>
      </c>
      <c r="N125" s="10">
        <f t="shared" si="1"/>
        <v>938773</v>
      </c>
    </row>
    <row r="126" spans="1:14" ht="25.5">
      <c r="A126" s="11" t="s">
        <v>238</v>
      </c>
      <c r="B126" s="9" t="s">
        <v>239</v>
      </c>
      <c r="C126" s="10">
        <f>+OCTUBRE!C126+NOVIEMBRE!C126+DICIEMBRE!C126</f>
        <v>459291</v>
      </c>
      <c r="D126" s="10">
        <f>+OCTUBRE!D126+NOVIEMBRE!D126+DICIEMBRE!D126</f>
        <v>191708</v>
      </c>
      <c r="E126" s="10">
        <f>+OCTUBRE!E126+NOVIEMBRE!E126+DICIEMBRE!E126</f>
        <v>7977</v>
      </c>
      <c r="F126" s="10">
        <f>+OCTUBRE!F126+NOVIEMBRE!F126+DICIEMBRE!F126</f>
        <v>23974</v>
      </c>
      <c r="G126" s="10">
        <f>+OCTUBRE!G126+NOVIEMBRE!G126+DICIEMBRE!G126</f>
        <v>13369</v>
      </c>
      <c r="H126" s="10">
        <f>+OCTUBRE!H126+NOVIEMBRE!H126+DICIEMBRE!H126</f>
        <v>2209</v>
      </c>
      <c r="I126" s="10">
        <f>+OCTUBRE!I126+NOVIEMBRE!I126+DICIEMBRE!I126</f>
        <v>8044</v>
      </c>
      <c r="J126" s="10">
        <f>+OCTUBRE!J126+NOVIEMBRE!J126+DICIEMBRE!J126</f>
        <v>1193</v>
      </c>
      <c r="K126" s="10">
        <f>+OCTUBRE!K126+NOVIEMBRE!K126+DICIEMBRE!K126</f>
        <v>0</v>
      </c>
      <c r="L126" s="10">
        <f>+OCTUBRE!L126+NOVIEMBRE!L126+DICIEMBRE!L126</f>
        <v>8094</v>
      </c>
      <c r="M126" s="10">
        <f>+OCTUBRE!M126+NOVIEMBRE!M126+DICIEMBRE!M126</f>
        <v>0</v>
      </c>
      <c r="N126" s="10">
        <f t="shared" si="1"/>
        <v>715859</v>
      </c>
    </row>
    <row r="127" spans="1:14" ht="25.5">
      <c r="A127" s="11" t="s">
        <v>240</v>
      </c>
      <c r="B127" s="9" t="s">
        <v>241</v>
      </c>
      <c r="C127" s="10">
        <f>+OCTUBRE!C127+NOVIEMBRE!C127+DICIEMBRE!C127</f>
        <v>1110588</v>
      </c>
      <c r="D127" s="10">
        <f>+OCTUBRE!D127+NOVIEMBRE!D127+DICIEMBRE!D127</f>
        <v>388103</v>
      </c>
      <c r="E127" s="10">
        <f>+OCTUBRE!E127+NOVIEMBRE!E127+DICIEMBRE!E127</f>
        <v>17380</v>
      </c>
      <c r="F127" s="10">
        <f>+OCTUBRE!F127+NOVIEMBRE!F127+DICIEMBRE!F127</f>
        <v>52629</v>
      </c>
      <c r="G127" s="10">
        <f>+OCTUBRE!G127+NOVIEMBRE!G127+DICIEMBRE!G127</f>
        <v>13936</v>
      </c>
      <c r="H127" s="10">
        <f>+OCTUBRE!H127+NOVIEMBRE!H127+DICIEMBRE!H127</f>
        <v>5374</v>
      </c>
      <c r="I127" s="10">
        <f>+OCTUBRE!I127+NOVIEMBRE!I127+DICIEMBRE!I127</f>
        <v>16561</v>
      </c>
      <c r="J127" s="10">
        <f>+OCTUBRE!J127+NOVIEMBRE!J127+DICIEMBRE!J127</f>
        <v>2620</v>
      </c>
      <c r="K127" s="10">
        <f>+OCTUBRE!K127+NOVIEMBRE!K127+DICIEMBRE!K127</f>
        <v>0</v>
      </c>
      <c r="L127" s="10">
        <f>+OCTUBRE!L127+NOVIEMBRE!L127+DICIEMBRE!L127</f>
        <v>33739</v>
      </c>
      <c r="M127" s="10">
        <f>+OCTUBRE!M127+NOVIEMBRE!M127+DICIEMBRE!M127</f>
        <v>0</v>
      </c>
      <c r="N127" s="10">
        <f t="shared" si="1"/>
        <v>1640930</v>
      </c>
    </row>
    <row r="128" spans="1:14" ht="25.5">
      <c r="A128" s="11" t="s">
        <v>242</v>
      </c>
      <c r="B128" s="9" t="s">
        <v>243</v>
      </c>
      <c r="C128" s="10">
        <f>+OCTUBRE!C128+NOVIEMBRE!C128+DICIEMBRE!C128</f>
        <v>242890</v>
      </c>
      <c r="D128" s="10">
        <f>+OCTUBRE!D128+NOVIEMBRE!D128+DICIEMBRE!D128</f>
        <v>134667</v>
      </c>
      <c r="E128" s="10">
        <f>+OCTUBRE!E128+NOVIEMBRE!E128+DICIEMBRE!E128</f>
        <v>4431</v>
      </c>
      <c r="F128" s="10">
        <f>+OCTUBRE!F128+NOVIEMBRE!F128+DICIEMBRE!F128</f>
        <v>13626</v>
      </c>
      <c r="G128" s="10">
        <f>+OCTUBRE!G128+NOVIEMBRE!G128+DICIEMBRE!G128</f>
        <v>2150</v>
      </c>
      <c r="H128" s="10">
        <f>+OCTUBRE!H128+NOVIEMBRE!H128+DICIEMBRE!H128</f>
        <v>1123</v>
      </c>
      <c r="I128" s="10">
        <f>+OCTUBRE!I128+NOVIEMBRE!I128+DICIEMBRE!I128</f>
        <v>1338</v>
      </c>
      <c r="J128" s="10">
        <f>+OCTUBRE!J128+NOVIEMBRE!J128+DICIEMBRE!J128</f>
        <v>762</v>
      </c>
      <c r="K128" s="10">
        <f>+OCTUBRE!K128+NOVIEMBRE!K128+DICIEMBRE!K128</f>
        <v>0</v>
      </c>
      <c r="L128" s="10">
        <f>+OCTUBRE!L128+NOVIEMBRE!L128+DICIEMBRE!L128</f>
        <v>4296</v>
      </c>
      <c r="M128" s="10">
        <f>+OCTUBRE!M128+NOVIEMBRE!M128+DICIEMBRE!M128</f>
        <v>0</v>
      </c>
      <c r="N128" s="10">
        <f t="shared" si="1"/>
        <v>405283</v>
      </c>
    </row>
    <row r="129" spans="1:14" ht="25.5">
      <c r="A129" s="11" t="s">
        <v>244</v>
      </c>
      <c r="B129" s="9" t="s">
        <v>245</v>
      </c>
      <c r="C129" s="10">
        <f>+OCTUBRE!C129+NOVIEMBRE!C129+DICIEMBRE!C129</f>
        <v>268601</v>
      </c>
      <c r="D129" s="10">
        <f>+OCTUBRE!D129+NOVIEMBRE!D129+DICIEMBRE!D129</f>
        <v>152542</v>
      </c>
      <c r="E129" s="10">
        <f>+OCTUBRE!E129+NOVIEMBRE!E129+DICIEMBRE!E129</f>
        <v>4888</v>
      </c>
      <c r="F129" s="10">
        <f>+OCTUBRE!F129+NOVIEMBRE!F129+DICIEMBRE!F129</f>
        <v>14919</v>
      </c>
      <c r="G129" s="10">
        <f>+OCTUBRE!G129+NOVIEMBRE!G129+DICIEMBRE!G129</f>
        <v>1724</v>
      </c>
      <c r="H129" s="10">
        <f>+OCTUBRE!H129+NOVIEMBRE!H129+DICIEMBRE!H129</f>
        <v>1255</v>
      </c>
      <c r="I129" s="10">
        <f>+OCTUBRE!I129+NOVIEMBRE!I129+DICIEMBRE!I129</f>
        <v>1677</v>
      </c>
      <c r="J129" s="10">
        <f>+OCTUBRE!J129+NOVIEMBRE!J129+DICIEMBRE!J129</f>
        <v>800</v>
      </c>
      <c r="K129" s="10">
        <f>+OCTUBRE!K129+NOVIEMBRE!K129+DICIEMBRE!K129</f>
        <v>0</v>
      </c>
      <c r="L129" s="10">
        <f>+OCTUBRE!L129+NOVIEMBRE!L129+DICIEMBRE!L129</f>
        <v>10812</v>
      </c>
      <c r="M129" s="10">
        <f>+OCTUBRE!M129+NOVIEMBRE!M129+DICIEMBRE!M129</f>
        <v>0</v>
      </c>
      <c r="N129" s="10">
        <f t="shared" si="1"/>
        <v>457218</v>
      </c>
    </row>
    <row r="130" spans="1:14" ht="25.5">
      <c r="A130" s="11" t="s">
        <v>246</v>
      </c>
      <c r="B130" s="9" t="s">
        <v>247</v>
      </c>
      <c r="C130" s="10">
        <f>+OCTUBRE!C130+NOVIEMBRE!C130+DICIEMBRE!C130</f>
        <v>268772</v>
      </c>
      <c r="D130" s="10">
        <f>+OCTUBRE!D130+NOVIEMBRE!D130+DICIEMBRE!D130</f>
        <v>121983</v>
      </c>
      <c r="E130" s="10">
        <f>+OCTUBRE!E130+NOVIEMBRE!E130+DICIEMBRE!E130</f>
        <v>4786</v>
      </c>
      <c r="F130" s="10">
        <f>+OCTUBRE!F130+NOVIEMBRE!F130+DICIEMBRE!F130</f>
        <v>14681</v>
      </c>
      <c r="G130" s="10">
        <f>+OCTUBRE!G130+NOVIEMBRE!G130+DICIEMBRE!G130</f>
        <v>3408</v>
      </c>
      <c r="H130" s="10">
        <f>+OCTUBRE!H130+NOVIEMBRE!H130+DICIEMBRE!H130</f>
        <v>1254</v>
      </c>
      <c r="I130" s="10">
        <f>+OCTUBRE!I130+NOVIEMBRE!I130+DICIEMBRE!I130</f>
        <v>2337</v>
      </c>
      <c r="J130" s="10">
        <f>+OCTUBRE!J130+NOVIEMBRE!J130+DICIEMBRE!J130</f>
        <v>787</v>
      </c>
      <c r="K130" s="10">
        <f>+OCTUBRE!K130+NOVIEMBRE!K130+DICIEMBRE!K130</f>
        <v>0</v>
      </c>
      <c r="L130" s="10">
        <f>+OCTUBRE!L130+NOVIEMBRE!L130+DICIEMBRE!L130</f>
        <v>6594</v>
      </c>
      <c r="M130" s="10">
        <f>+OCTUBRE!M130+NOVIEMBRE!M130+DICIEMBRE!M130</f>
        <v>0</v>
      </c>
      <c r="N130" s="10">
        <f t="shared" si="1"/>
        <v>424602</v>
      </c>
    </row>
    <row r="131" spans="1:14" ht="25.5">
      <c r="A131" s="11" t="s">
        <v>248</v>
      </c>
      <c r="B131" s="9" t="s">
        <v>249</v>
      </c>
      <c r="C131" s="10">
        <f>+OCTUBRE!C131+NOVIEMBRE!C131+DICIEMBRE!C131</f>
        <v>237338</v>
      </c>
      <c r="D131" s="10">
        <f>+OCTUBRE!D131+NOVIEMBRE!D131+DICIEMBRE!D131</f>
        <v>147026</v>
      </c>
      <c r="E131" s="10">
        <f>+OCTUBRE!E131+NOVIEMBRE!E131+DICIEMBRE!E131</f>
        <v>4107</v>
      </c>
      <c r="F131" s="10">
        <f>+OCTUBRE!F131+NOVIEMBRE!F131+DICIEMBRE!F131</f>
        <v>12556</v>
      </c>
      <c r="G131" s="10">
        <f>+OCTUBRE!G131+NOVIEMBRE!G131+DICIEMBRE!G131</f>
        <v>3084</v>
      </c>
      <c r="H131" s="10">
        <f>+OCTUBRE!H131+NOVIEMBRE!H131+DICIEMBRE!H131</f>
        <v>1117</v>
      </c>
      <c r="I131" s="10">
        <f>+OCTUBRE!I131+NOVIEMBRE!I131+DICIEMBRE!I131</f>
        <v>2524</v>
      </c>
      <c r="J131" s="10">
        <f>+OCTUBRE!J131+NOVIEMBRE!J131+DICIEMBRE!J131</f>
        <v>674</v>
      </c>
      <c r="K131" s="10">
        <f>+OCTUBRE!K131+NOVIEMBRE!K131+DICIEMBRE!K131</f>
        <v>0</v>
      </c>
      <c r="L131" s="10">
        <f>+OCTUBRE!L131+NOVIEMBRE!L131+DICIEMBRE!L131</f>
        <v>8340</v>
      </c>
      <c r="M131" s="10">
        <f>+OCTUBRE!M131+NOVIEMBRE!M131+DICIEMBRE!M131</f>
        <v>0</v>
      </c>
      <c r="N131" s="10">
        <f t="shared" si="1"/>
        <v>416766</v>
      </c>
    </row>
    <row r="132" spans="1:14" ht="25.5">
      <c r="A132" s="11" t="s">
        <v>250</v>
      </c>
      <c r="B132" s="9" t="s">
        <v>251</v>
      </c>
      <c r="C132" s="10">
        <f>+OCTUBRE!C132+NOVIEMBRE!C132+DICIEMBRE!C132</f>
        <v>472607</v>
      </c>
      <c r="D132" s="10">
        <f>+OCTUBRE!D132+NOVIEMBRE!D132+DICIEMBRE!D132</f>
        <v>267208</v>
      </c>
      <c r="E132" s="10">
        <f>+OCTUBRE!E132+NOVIEMBRE!E132+DICIEMBRE!E132</f>
        <v>8198</v>
      </c>
      <c r="F132" s="10">
        <f>+OCTUBRE!F132+NOVIEMBRE!F132+DICIEMBRE!F132</f>
        <v>23980</v>
      </c>
      <c r="G132" s="10">
        <f>+OCTUBRE!G132+NOVIEMBRE!G132+DICIEMBRE!G132</f>
        <v>14809</v>
      </c>
      <c r="H132" s="10">
        <f>+OCTUBRE!H132+NOVIEMBRE!H132+DICIEMBRE!H132</f>
        <v>2339</v>
      </c>
      <c r="I132" s="10">
        <f>+OCTUBRE!I132+NOVIEMBRE!I132+DICIEMBRE!I132</f>
        <v>10419</v>
      </c>
      <c r="J132" s="10">
        <f>+OCTUBRE!J132+NOVIEMBRE!J132+DICIEMBRE!J132</f>
        <v>1173</v>
      </c>
      <c r="K132" s="10">
        <f>+OCTUBRE!K132+NOVIEMBRE!K132+DICIEMBRE!K132</f>
        <v>0</v>
      </c>
      <c r="L132" s="10">
        <f>+OCTUBRE!L132+NOVIEMBRE!L132+DICIEMBRE!L132</f>
        <v>11889</v>
      </c>
      <c r="M132" s="10">
        <f>+OCTUBRE!M132+NOVIEMBRE!M132+DICIEMBRE!M132</f>
        <v>0</v>
      </c>
      <c r="N132" s="10">
        <f t="shared" si="1"/>
        <v>812622</v>
      </c>
    </row>
    <row r="133" spans="1:14">
      <c r="A133" s="11" t="s">
        <v>252</v>
      </c>
      <c r="B133" s="9" t="s">
        <v>253</v>
      </c>
      <c r="C133" s="10">
        <f>+OCTUBRE!C133+NOVIEMBRE!C133+DICIEMBRE!C133</f>
        <v>2426767</v>
      </c>
      <c r="D133" s="10">
        <f>+OCTUBRE!D133+NOVIEMBRE!D133+DICIEMBRE!D133</f>
        <v>815973</v>
      </c>
      <c r="E133" s="10">
        <f>+OCTUBRE!E133+NOVIEMBRE!E133+DICIEMBRE!E133</f>
        <v>39898</v>
      </c>
      <c r="F133" s="10">
        <f>+OCTUBRE!F133+NOVIEMBRE!F133+DICIEMBRE!F133</f>
        <v>114271</v>
      </c>
      <c r="G133" s="10">
        <f>+OCTUBRE!G133+NOVIEMBRE!G133+DICIEMBRE!G133</f>
        <v>105265</v>
      </c>
      <c r="H133" s="10">
        <f>+OCTUBRE!H133+NOVIEMBRE!H133+DICIEMBRE!H133</f>
        <v>12338</v>
      </c>
      <c r="I133" s="10">
        <f>+OCTUBRE!I133+NOVIEMBRE!I133+DICIEMBRE!I133</f>
        <v>71747</v>
      </c>
      <c r="J133" s="10">
        <f>+OCTUBRE!J133+NOVIEMBRE!J133+DICIEMBRE!J133</f>
        <v>5324</v>
      </c>
      <c r="K133" s="10">
        <f>+OCTUBRE!K133+NOVIEMBRE!K133+DICIEMBRE!K133</f>
        <v>0</v>
      </c>
      <c r="L133" s="10">
        <f>+OCTUBRE!L133+NOVIEMBRE!L133+DICIEMBRE!L133</f>
        <v>238189</v>
      </c>
      <c r="M133" s="10">
        <f>+OCTUBRE!M133+NOVIEMBRE!M133+DICIEMBRE!M133</f>
        <v>0</v>
      </c>
      <c r="N133" s="10">
        <f t="shared" si="1"/>
        <v>3829772</v>
      </c>
    </row>
    <row r="134" spans="1:14" ht="25.5">
      <c r="A134" s="11" t="s">
        <v>254</v>
      </c>
      <c r="B134" s="9" t="s">
        <v>255</v>
      </c>
      <c r="C134" s="10">
        <f>+OCTUBRE!C134+NOVIEMBRE!C134+DICIEMBRE!C134</f>
        <v>1635573</v>
      </c>
      <c r="D134" s="10">
        <f>+OCTUBRE!D134+NOVIEMBRE!D134+DICIEMBRE!D134</f>
        <v>758574</v>
      </c>
      <c r="E134" s="10">
        <f>+OCTUBRE!E134+NOVIEMBRE!E134+DICIEMBRE!E134</f>
        <v>26888</v>
      </c>
      <c r="F134" s="10">
        <f>+OCTUBRE!F134+NOVIEMBRE!F134+DICIEMBRE!F134</f>
        <v>80417</v>
      </c>
      <c r="G134" s="10">
        <f>+OCTUBRE!G134+NOVIEMBRE!G134+DICIEMBRE!G134</f>
        <v>65138</v>
      </c>
      <c r="H134" s="10">
        <f>+OCTUBRE!H134+NOVIEMBRE!H134+DICIEMBRE!H134</f>
        <v>7974</v>
      </c>
      <c r="I134" s="10">
        <f>+OCTUBRE!I134+NOVIEMBRE!I134+DICIEMBRE!I134</f>
        <v>40489</v>
      </c>
      <c r="J134" s="10">
        <f>+OCTUBRE!J134+NOVIEMBRE!J134+DICIEMBRE!J134</f>
        <v>3739</v>
      </c>
      <c r="K134" s="10">
        <f>+OCTUBRE!K134+NOVIEMBRE!K134+DICIEMBRE!K134</f>
        <v>0</v>
      </c>
      <c r="L134" s="10">
        <f>+OCTUBRE!L134+NOVIEMBRE!L134+DICIEMBRE!L134</f>
        <v>36949</v>
      </c>
      <c r="M134" s="10">
        <f>+OCTUBRE!M134+NOVIEMBRE!M134+DICIEMBRE!M134</f>
        <v>0</v>
      </c>
      <c r="N134" s="10">
        <f t="shared" si="1"/>
        <v>2655741</v>
      </c>
    </row>
    <row r="135" spans="1:14" ht="25.5">
      <c r="A135" s="11" t="s">
        <v>256</v>
      </c>
      <c r="B135" s="9" t="s">
        <v>257</v>
      </c>
      <c r="C135" s="10">
        <f>+OCTUBRE!C135+NOVIEMBRE!C135+DICIEMBRE!C135</f>
        <v>733355</v>
      </c>
      <c r="D135" s="10">
        <f>+OCTUBRE!D135+NOVIEMBRE!D135+DICIEMBRE!D135</f>
        <v>284340</v>
      </c>
      <c r="E135" s="10">
        <f>+OCTUBRE!E135+NOVIEMBRE!E135+DICIEMBRE!E135</f>
        <v>12510</v>
      </c>
      <c r="F135" s="10">
        <f>+OCTUBRE!F135+NOVIEMBRE!F135+DICIEMBRE!F135</f>
        <v>36910</v>
      </c>
      <c r="G135" s="10">
        <f>+OCTUBRE!G135+NOVIEMBRE!G135+DICIEMBRE!G135</f>
        <v>29841</v>
      </c>
      <c r="H135" s="10">
        <f>+OCTUBRE!H135+NOVIEMBRE!H135+DICIEMBRE!H135</f>
        <v>3607</v>
      </c>
      <c r="I135" s="10">
        <f>+OCTUBRE!I135+NOVIEMBRE!I135+DICIEMBRE!I135</f>
        <v>17692</v>
      </c>
      <c r="J135" s="10">
        <f>+OCTUBRE!J135+NOVIEMBRE!J135+DICIEMBRE!J135</f>
        <v>1755</v>
      </c>
      <c r="K135" s="10">
        <f>+OCTUBRE!K135+NOVIEMBRE!K135+DICIEMBRE!K135</f>
        <v>0</v>
      </c>
      <c r="L135" s="10">
        <f>+OCTUBRE!L135+NOVIEMBRE!L135+DICIEMBRE!L135</f>
        <v>26260</v>
      </c>
      <c r="M135" s="10">
        <f>+OCTUBRE!M135+NOVIEMBRE!M135+DICIEMBRE!M135</f>
        <v>0</v>
      </c>
      <c r="N135" s="10">
        <f t="shared" si="1"/>
        <v>1146270</v>
      </c>
    </row>
    <row r="136" spans="1:14" ht="25.5">
      <c r="A136" s="11" t="s">
        <v>258</v>
      </c>
      <c r="B136" s="9" t="s">
        <v>259</v>
      </c>
      <c r="C136" s="10">
        <f>+OCTUBRE!C136+NOVIEMBRE!C136+DICIEMBRE!C136</f>
        <v>385161</v>
      </c>
      <c r="D136" s="10">
        <f>+OCTUBRE!D136+NOVIEMBRE!D136+DICIEMBRE!D136</f>
        <v>148882</v>
      </c>
      <c r="E136" s="10">
        <f>+OCTUBRE!E136+NOVIEMBRE!E136+DICIEMBRE!E136</f>
        <v>6370</v>
      </c>
      <c r="F136" s="10">
        <f>+OCTUBRE!F136+NOVIEMBRE!F136+DICIEMBRE!F136</f>
        <v>20098</v>
      </c>
      <c r="G136" s="10">
        <f>+OCTUBRE!G136+NOVIEMBRE!G136+DICIEMBRE!G136</f>
        <v>5843</v>
      </c>
      <c r="H136" s="10">
        <f>+OCTUBRE!H136+NOVIEMBRE!H136+DICIEMBRE!H136</f>
        <v>1765</v>
      </c>
      <c r="I136" s="10">
        <f>+OCTUBRE!I136+NOVIEMBRE!I136+DICIEMBRE!I136</f>
        <v>3504</v>
      </c>
      <c r="J136" s="10">
        <f>+OCTUBRE!J136+NOVIEMBRE!J136+DICIEMBRE!J136</f>
        <v>1022</v>
      </c>
      <c r="K136" s="10">
        <f>+OCTUBRE!K136+NOVIEMBRE!K136+DICIEMBRE!K136</f>
        <v>0</v>
      </c>
      <c r="L136" s="10">
        <f>+OCTUBRE!L136+NOVIEMBRE!L136+DICIEMBRE!L136</f>
        <v>0</v>
      </c>
      <c r="M136" s="10">
        <f>+OCTUBRE!M136+NOVIEMBRE!M136+DICIEMBRE!M136</f>
        <v>0</v>
      </c>
      <c r="N136" s="10">
        <f t="shared" si="1"/>
        <v>572645</v>
      </c>
    </row>
    <row r="137" spans="1:14" ht="25.5">
      <c r="A137" s="11" t="s">
        <v>260</v>
      </c>
      <c r="B137" s="9" t="s">
        <v>261</v>
      </c>
      <c r="C137" s="10">
        <f>+OCTUBRE!C137+NOVIEMBRE!C137+DICIEMBRE!C137</f>
        <v>325195</v>
      </c>
      <c r="D137" s="10">
        <f>+OCTUBRE!D137+NOVIEMBRE!D137+DICIEMBRE!D137</f>
        <v>194496</v>
      </c>
      <c r="E137" s="10">
        <f>+OCTUBRE!E137+NOVIEMBRE!E137+DICIEMBRE!E137</f>
        <v>5767</v>
      </c>
      <c r="F137" s="10">
        <f>+OCTUBRE!F137+NOVIEMBRE!F137+DICIEMBRE!F137</f>
        <v>17424</v>
      </c>
      <c r="G137" s="10">
        <f>+OCTUBRE!G137+NOVIEMBRE!G137+DICIEMBRE!G137</f>
        <v>6086</v>
      </c>
      <c r="H137" s="10">
        <f>+OCTUBRE!H137+NOVIEMBRE!H137+DICIEMBRE!H137</f>
        <v>1539</v>
      </c>
      <c r="I137" s="10">
        <f>+OCTUBRE!I137+NOVIEMBRE!I137+DICIEMBRE!I137</f>
        <v>4070</v>
      </c>
      <c r="J137" s="10">
        <f>+OCTUBRE!J137+NOVIEMBRE!J137+DICIEMBRE!J137</f>
        <v>998</v>
      </c>
      <c r="K137" s="10">
        <f>+OCTUBRE!K137+NOVIEMBRE!K137+DICIEMBRE!K137</f>
        <v>0</v>
      </c>
      <c r="L137" s="10">
        <f>+OCTUBRE!L137+NOVIEMBRE!L137+DICIEMBRE!L137</f>
        <v>36808</v>
      </c>
      <c r="M137" s="10">
        <f>+OCTUBRE!M137+NOVIEMBRE!M137+DICIEMBRE!M137</f>
        <v>0</v>
      </c>
      <c r="N137" s="10">
        <f t="shared" si="1"/>
        <v>592383</v>
      </c>
    </row>
    <row r="138" spans="1:14" ht="25.5">
      <c r="A138" s="11" t="s">
        <v>262</v>
      </c>
      <c r="B138" s="9" t="s">
        <v>263</v>
      </c>
      <c r="C138" s="10">
        <f>+OCTUBRE!C138+NOVIEMBRE!C138+DICIEMBRE!C138</f>
        <v>404970</v>
      </c>
      <c r="D138" s="10">
        <f>+OCTUBRE!D138+NOVIEMBRE!D138+DICIEMBRE!D138</f>
        <v>244459</v>
      </c>
      <c r="E138" s="10">
        <f>+OCTUBRE!E138+NOVIEMBRE!E138+DICIEMBRE!E138</f>
        <v>5532</v>
      </c>
      <c r="F138" s="10">
        <f>+OCTUBRE!F138+NOVIEMBRE!F138+DICIEMBRE!F138</f>
        <v>17872</v>
      </c>
      <c r="G138" s="10">
        <f>+OCTUBRE!G138+NOVIEMBRE!G138+DICIEMBRE!G138</f>
        <v>1745</v>
      </c>
      <c r="H138" s="10">
        <f>+OCTUBRE!H138+NOVIEMBRE!H138+DICIEMBRE!H138</f>
        <v>1891</v>
      </c>
      <c r="I138" s="10">
        <f>+OCTUBRE!I138+NOVIEMBRE!I138+DICIEMBRE!I138</f>
        <v>4673</v>
      </c>
      <c r="J138" s="10">
        <f>+OCTUBRE!J138+NOVIEMBRE!J138+DICIEMBRE!J138</f>
        <v>748</v>
      </c>
      <c r="K138" s="10">
        <f>+OCTUBRE!K138+NOVIEMBRE!K138+DICIEMBRE!K138</f>
        <v>0</v>
      </c>
      <c r="L138" s="10">
        <f>+OCTUBRE!L138+NOVIEMBRE!L138+DICIEMBRE!L138</f>
        <v>0</v>
      </c>
      <c r="M138" s="10">
        <f>+OCTUBRE!M138+NOVIEMBRE!M138+DICIEMBRE!M138</f>
        <v>0</v>
      </c>
      <c r="N138" s="10">
        <f t="shared" si="1"/>
        <v>681890</v>
      </c>
    </row>
    <row r="139" spans="1:14" ht="25.5">
      <c r="A139" s="11" t="s">
        <v>264</v>
      </c>
      <c r="B139" s="9" t="s">
        <v>265</v>
      </c>
      <c r="C139" s="10">
        <f>+OCTUBRE!C139+NOVIEMBRE!C139+DICIEMBRE!C139</f>
        <v>945994</v>
      </c>
      <c r="D139" s="10">
        <f>+OCTUBRE!D139+NOVIEMBRE!D139+DICIEMBRE!D139</f>
        <v>382703</v>
      </c>
      <c r="E139" s="10">
        <f>+OCTUBRE!E139+NOVIEMBRE!E139+DICIEMBRE!E139</f>
        <v>16465</v>
      </c>
      <c r="F139" s="10">
        <f>+OCTUBRE!F139+NOVIEMBRE!F139+DICIEMBRE!F139</f>
        <v>49373</v>
      </c>
      <c r="G139" s="10">
        <f>+OCTUBRE!G139+NOVIEMBRE!G139+DICIEMBRE!G139</f>
        <v>28197</v>
      </c>
      <c r="H139" s="10">
        <f>+OCTUBRE!H139+NOVIEMBRE!H139+DICIEMBRE!H139</f>
        <v>4554</v>
      </c>
      <c r="I139" s="10">
        <f>+OCTUBRE!I139+NOVIEMBRE!I139+DICIEMBRE!I139</f>
        <v>17315</v>
      </c>
      <c r="J139" s="10">
        <f>+OCTUBRE!J139+NOVIEMBRE!J139+DICIEMBRE!J139</f>
        <v>2467</v>
      </c>
      <c r="K139" s="10">
        <f>+OCTUBRE!K139+NOVIEMBRE!K139+DICIEMBRE!K139</f>
        <v>0</v>
      </c>
      <c r="L139" s="10">
        <f>+OCTUBRE!L139+NOVIEMBRE!L139+DICIEMBRE!L139</f>
        <v>0</v>
      </c>
      <c r="M139" s="10">
        <f>+OCTUBRE!M139+NOVIEMBRE!M139+DICIEMBRE!M139</f>
        <v>0</v>
      </c>
      <c r="N139" s="10">
        <f t="shared" ref="N139:N202" si="2">SUM(C139:M139)</f>
        <v>1447068</v>
      </c>
    </row>
    <row r="140" spans="1:14" ht="25.5">
      <c r="A140" s="11" t="s">
        <v>266</v>
      </c>
      <c r="B140" s="9" t="s">
        <v>267</v>
      </c>
      <c r="C140" s="10">
        <f>+OCTUBRE!C140+NOVIEMBRE!C140+DICIEMBRE!C140</f>
        <v>1797797</v>
      </c>
      <c r="D140" s="10">
        <f>+OCTUBRE!D140+NOVIEMBRE!D140+DICIEMBRE!D140</f>
        <v>691540</v>
      </c>
      <c r="E140" s="10">
        <f>+OCTUBRE!E140+NOVIEMBRE!E140+DICIEMBRE!E140</f>
        <v>29839</v>
      </c>
      <c r="F140" s="10">
        <f>+OCTUBRE!F140+NOVIEMBRE!F140+DICIEMBRE!F140</f>
        <v>90189</v>
      </c>
      <c r="G140" s="10">
        <f>+OCTUBRE!G140+NOVIEMBRE!G140+DICIEMBRE!G140</f>
        <v>56274</v>
      </c>
      <c r="H140" s="10">
        <f>+OCTUBRE!H140+NOVIEMBRE!H140+DICIEMBRE!H140</f>
        <v>8641</v>
      </c>
      <c r="I140" s="10">
        <f>+OCTUBRE!I140+NOVIEMBRE!I140+DICIEMBRE!I140</f>
        <v>36081</v>
      </c>
      <c r="J140" s="10">
        <f>+OCTUBRE!J140+NOVIEMBRE!J140+DICIEMBRE!J140</f>
        <v>4510</v>
      </c>
      <c r="K140" s="10">
        <f>+OCTUBRE!K140+NOVIEMBRE!K140+DICIEMBRE!K140</f>
        <v>0</v>
      </c>
      <c r="L140" s="10">
        <f>+OCTUBRE!L140+NOVIEMBRE!L140+DICIEMBRE!L140</f>
        <v>0</v>
      </c>
      <c r="M140" s="10">
        <f>+OCTUBRE!M140+NOVIEMBRE!M140+DICIEMBRE!M140</f>
        <v>0</v>
      </c>
      <c r="N140" s="10">
        <f t="shared" si="2"/>
        <v>2714871</v>
      </c>
    </row>
    <row r="141" spans="1:14" ht="25.5">
      <c r="A141" s="11" t="s">
        <v>268</v>
      </c>
      <c r="B141" s="9" t="s">
        <v>269</v>
      </c>
      <c r="C141" s="10">
        <f>+OCTUBRE!C141+NOVIEMBRE!C141+DICIEMBRE!C141</f>
        <v>571337</v>
      </c>
      <c r="D141" s="10">
        <f>+OCTUBRE!D141+NOVIEMBRE!D141+DICIEMBRE!D141</f>
        <v>184308</v>
      </c>
      <c r="E141" s="10">
        <f>+OCTUBRE!E141+NOVIEMBRE!E141+DICIEMBRE!E141</f>
        <v>11092</v>
      </c>
      <c r="F141" s="10">
        <f>+OCTUBRE!F141+NOVIEMBRE!F141+DICIEMBRE!F141</f>
        <v>28435</v>
      </c>
      <c r="G141" s="10">
        <f>+OCTUBRE!G141+NOVIEMBRE!G141+DICIEMBRE!G141</f>
        <v>5295</v>
      </c>
      <c r="H141" s="10">
        <f>+OCTUBRE!H141+NOVIEMBRE!H141+DICIEMBRE!H141</f>
        <v>3215</v>
      </c>
      <c r="I141" s="10">
        <f>+OCTUBRE!I141+NOVIEMBRE!I141+DICIEMBRE!I141</f>
        <v>15600</v>
      </c>
      <c r="J141" s="10">
        <f>+OCTUBRE!J141+NOVIEMBRE!J141+DICIEMBRE!J141</f>
        <v>1016</v>
      </c>
      <c r="K141" s="10">
        <f>+OCTUBRE!K141+NOVIEMBRE!K141+DICIEMBRE!K141</f>
        <v>0</v>
      </c>
      <c r="L141" s="10">
        <f>+OCTUBRE!L141+NOVIEMBRE!L141+DICIEMBRE!L141</f>
        <v>19639</v>
      </c>
      <c r="M141" s="10">
        <f>+OCTUBRE!M141+NOVIEMBRE!M141+DICIEMBRE!M141</f>
        <v>0</v>
      </c>
      <c r="N141" s="10">
        <f t="shared" si="2"/>
        <v>839937</v>
      </c>
    </row>
    <row r="142" spans="1:14" ht="25.5">
      <c r="A142" s="11" t="s">
        <v>270</v>
      </c>
      <c r="B142" s="9" t="s">
        <v>271</v>
      </c>
      <c r="C142" s="10">
        <f>+OCTUBRE!C142+NOVIEMBRE!C142+DICIEMBRE!C142</f>
        <v>678831</v>
      </c>
      <c r="D142" s="10">
        <f>+OCTUBRE!D142+NOVIEMBRE!D142+DICIEMBRE!D142</f>
        <v>229826</v>
      </c>
      <c r="E142" s="10">
        <f>+OCTUBRE!E142+NOVIEMBRE!E142+DICIEMBRE!E142</f>
        <v>12040</v>
      </c>
      <c r="F142" s="10">
        <f>+OCTUBRE!F142+NOVIEMBRE!F142+DICIEMBRE!F142</f>
        <v>35050</v>
      </c>
      <c r="G142" s="10">
        <f>+OCTUBRE!G142+NOVIEMBRE!G142+DICIEMBRE!G142</f>
        <v>20266</v>
      </c>
      <c r="H142" s="10">
        <f>+OCTUBRE!H142+NOVIEMBRE!H142+DICIEMBRE!H142</f>
        <v>3368</v>
      </c>
      <c r="I142" s="10">
        <f>+OCTUBRE!I142+NOVIEMBRE!I142+DICIEMBRE!I142</f>
        <v>14131</v>
      </c>
      <c r="J142" s="10">
        <f>+OCTUBRE!J142+NOVIEMBRE!J142+DICIEMBRE!J142</f>
        <v>1726</v>
      </c>
      <c r="K142" s="10">
        <f>+OCTUBRE!K142+NOVIEMBRE!K142+DICIEMBRE!K142</f>
        <v>0</v>
      </c>
      <c r="L142" s="10">
        <f>+OCTUBRE!L142+NOVIEMBRE!L142+DICIEMBRE!L142</f>
        <v>62185</v>
      </c>
      <c r="M142" s="10">
        <f>+OCTUBRE!M142+NOVIEMBRE!M142+DICIEMBRE!M142</f>
        <v>0</v>
      </c>
      <c r="N142" s="10">
        <f t="shared" si="2"/>
        <v>1057423</v>
      </c>
    </row>
    <row r="143" spans="1:14" ht="25.5">
      <c r="A143" s="11" t="s">
        <v>272</v>
      </c>
      <c r="B143" s="9" t="s">
        <v>273</v>
      </c>
      <c r="C143" s="10">
        <f>+OCTUBRE!C143+NOVIEMBRE!C143+DICIEMBRE!C143</f>
        <v>3098773</v>
      </c>
      <c r="D143" s="10">
        <f>+OCTUBRE!D143+NOVIEMBRE!D143+DICIEMBRE!D143</f>
        <v>909329</v>
      </c>
      <c r="E143" s="10">
        <f>+OCTUBRE!E143+NOVIEMBRE!E143+DICIEMBRE!E143</f>
        <v>52673</v>
      </c>
      <c r="F143" s="10">
        <f>+OCTUBRE!F143+NOVIEMBRE!F143+DICIEMBRE!F143</f>
        <v>150766</v>
      </c>
      <c r="G143" s="10">
        <f>+OCTUBRE!G143+NOVIEMBRE!G143+DICIEMBRE!G143</f>
        <v>163871</v>
      </c>
      <c r="H143" s="10">
        <f>+OCTUBRE!H143+NOVIEMBRE!H143+DICIEMBRE!H143</f>
        <v>15738</v>
      </c>
      <c r="I143" s="10">
        <f>+OCTUBRE!I143+NOVIEMBRE!I143+DICIEMBRE!I143</f>
        <v>98069</v>
      </c>
      <c r="J143" s="10">
        <f>+OCTUBRE!J143+NOVIEMBRE!J143+DICIEMBRE!J143</f>
        <v>6697</v>
      </c>
      <c r="K143" s="10">
        <f>+OCTUBRE!K143+NOVIEMBRE!K143+DICIEMBRE!K143</f>
        <v>0</v>
      </c>
      <c r="L143" s="10">
        <f>+OCTUBRE!L143+NOVIEMBRE!L143+DICIEMBRE!L143</f>
        <v>0</v>
      </c>
      <c r="M143" s="10">
        <f>+OCTUBRE!M143+NOVIEMBRE!M143+DICIEMBRE!M143</f>
        <v>0</v>
      </c>
      <c r="N143" s="10">
        <f t="shared" si="2"/>
        <v>4495916</v>
      </c>
    </row>
    <row r="144" spans="1:14" ht="25.5">
      <c r="A144" s="11" t="s">
        <v>274</v>
      </c>
      <c r="B144" s="9" t="s">
        <v>275</v>
      </c>
      <c r="C144" s="10">
        <f>+OCTUBRE!C144+NOVIEMBRE!C144+DICIEMBRE!C144</f>
        <v>848979</v>
      </c>
      <c r="D144" s="10">
        <f>+OCTUBRE!D144+NOVIEMBRE!D144+DICIEMBRE!D144</f>
        <v>156649</v>
      </c>
      <c r="E144" s="10">
        <f>+OCTUBRE!E144+NOVIEMBRE!E144+DICIEMBRE!E144</f>
        <v>14554</v>
      </c>
      <c r="F144" s="10">
        <f>+OCTUBRE!F144+NOVIEMBRE!F144+DICIEMBRE!F144</f>
        <v>41700</v>
      </c>
      <c r="G144" s="10">
        <f>+OCTUBRE!G144+NOVIEMBRE!G144+DICIEMBRE!G144</f>
        <v>39131</v>
      </c>
      <c r="H144" s="10">
        <f>+OCTUBRE!H144+NOVIEMBRE!H144+DICIEMBRE!H144</f>
        <v>4303</v>
      </c>
      <c r="I144" s="10">
        <f>+OCTUBRE!I144+NOVIEMBRE!I144+DICIEMBRE!I144</f>
        <v>26867</v>
      </c>
      <c r="J144" s="10">
        <f>+OCTUBRE!J144+NOVIEMBRE!J144+DICIEMBRE!J144</f>
        <v>1879</v>
      </c>
      <c r="K144" s="10">
        <f>+OCTUBRE!K144+NOVIEMBRE!K144+DICIEMBRE!K144</f>
        <v>0</v>
      </c>
      <c r="L144" s="10">
        <f>+OCTUBRE!L144+NOVIEMBRE!L144+DICIEMBRE!L144</f>
        <v>117896</v>
      </c>
      <c r="M144" s="10">
        <f>+OCTUBRE!M144+NOVIEMBRE!M144+DICIEMBRE!M144</f>
        <v>0</v>
      </c>
      <c r="N144" s="10">
        <f t="shared" si="2"/>
        <v>1251958</v>
      </c>
    </row>
    <row r="145" spans="1:14">
      <c r="A145" s="11" t="s">
        <v>276</v>
      </c>
      <c r="B145" s="9" t="s">
        <v>277</v>
      </c>
      <c r="C145" s="10">
        <f>+OCTUBRE!C145+NOVIEMBRE!C145+DICIEMBRE!C145</f>
        <v>1553238</v>
      </c>
      <c r="D145" s="10">
        <f>+OCTUBRE!D145+NOVIEMBRE!D145+DICIEMBRE!D145</f>
        <v>858979</v>
      </c>
      <c r="E145" s="10">
        <f>+OCTUBRE!E145+NOVIEMBRE!E145+DICIEMBRE!E145</f>
        <v>25844</v>
      </c>
      <c r="F145" s="10">
        <f>+OCTUBRE!F145+NOVIEMBRE!F145+DICIEMBRE!F145</f>
        <v>76735</v>
      </c>
      <c r="G145" s="10">
        <f>+OCTUBRE!G145+NOVIEMBRE!G145+DICIEMBRE!G145</f>
        <v>60087</v>
      </c>
      <c r="H145" s="10">
        <f>+OCTUBRE!H145+NOVIEMBRE!H145+DICIEMBRE!H145</f>
        <v>7614</v>
      </c>
      <c r="I145" s="10">
        <f>+OCTUBRE!I145+NOVIEMBRE!I145+DICIEMBRE!I145</f>
        <v>39208</v>
      </c>
      <c r="J145" s="10">
        <f>+OCTUBRE!J145+NOVIEMBRE!J145+DICIEMBRE!J145</f>
        <v>3580</v>
      </c>
      <c r="K145" s="10">
        <f>+OCTUBRE!K145+NOVIEMBRE!K145+DICIEMBRE!K145</f>
        <v>0</v>
      </c>
      <c r="L145" s="10">
        <f>+OCTUBRE!L145+NOVIEMBRE!L145+DICIEMBRE!L145</f>
        <v>82757</v>
      </c>
      <c r="M145" s="10">
        <f>+OCTUBRE!M145+NOVIEMBRE!M145+DICIEMBRE!M145</f>
        <v>0</v>
      </c>
      <c r="N145" s="10">
        <f t="shared" si="2"/>
        <v>2708042</v>
      </c>
    </row>
    <row r="146" spans="1:14" ht="25.5">
      <c r="A146" s="11" t="s">
        <v>278</v>
      </c>
      <c r="B146" s="9" t="s">
        <v>279</v>
      </c>
      <c r="C146" s="10">
        <f>+OCTUBRE!C146+NOVIEMBRE!C146+DICIEMBRE!C146</f>
        <v>720408</v>
      </c>
      <c r="D146" s="10">
        <f>+OCTUBRE!D146+NOVIEMBRE!D146+DICIEMBRE!D146</f>
        <v>286342</v>
      </c>
      <c r="E146" s="10">
        <f>+OCTUBRE!E146+NOVIEMBRE!E146+DICIEMBRE!E146</f>
        <v>12160</v>
      </c>
      <c r="F146" s="10">
        <f>+OCTUBRE!F146+NOVIEMBRE!F146+DICIEMBRE!F146</f>
        <v>35698</v>
      </c>
      <c r="G146" s="10">
        <f>+OCTUBRE!G146+NOVIEMBRE!G146+DICIEMBRE!G146</f>
        <v>18115</v>
      </c>
      <c r="H146" s="10">
        <f>+OCTUBRE!H146+NOVIEMBRE!H146+DICIEMBRE!H146</f>
        <v>3554</v>
      </c>
      <c r="I146" s="10">
        <f>+OCTUBRE!I146+NOVIEMBRE!I146+DICIEMBRE!I146</f>
        <v>14414</v>
      </c>
      <c r="J146" s="10">
        <f>+OCTUBRE!J146+NOVIEMBRE!J146+DICIEMBRE!J146</f>
        <v>1872</v>
      </c>
      <c r="K146" s="10">
        <f>+OCTUBRE!K146+NOVIEMBRE!K146+DICIEMBRE!K146</f>
        <v>0</v>
      </c>
      <c r="L146" s="10">
        <f>+OCTUBRE!L146+NOVIEMBRE!L146+DICIEMBRE!L146</f>
        <v>16997</v>
      </c>
      <c r="M146" s="10">
        <f>+OCTUBRE!M146+NOVIEMBRE!M146+DICIEMBRE!M146</f>
        <v>0</v>
      </c>
      <c r="N146" s="10">
        <f t="shared" si="2"/>
        <v>1109560</v>
      </c>
    </row>
    <row r="147" spans="1:14" ht="25.5">
      <c r="A147" s="11" t="s">
        <v>280</v>
      </c>
      <c r="B147" s="9" t="s">
        <v>281</v>
      </c>
      <c r="C147" s="10">
        <f>+OCTUBRE!C147+NOVIEMBRE!C147+DICIEMBRE!C147</f>
        <v>203630</v>
      </c>
      <c r="D147" s="10">
        <f>+OCTUBRE!D147+NOVIEMBRE!D147+DICIEMBRE!D147</f>
        <v>114030</v>
      </c>
      <c r="E147" s="10">
        <f>+OCTUBRE!E147+NOVIEMBRE!E147+DICIEMBRE!E147</f>
        <v>3676</v>
      </c>
      <c r="F147" s="10">
        <f>+OCTUBRE!F147+NOVIEMBRE!F147+DICIEMBRE!F147</f>
        <v>11267</v>
      </c>
      <c r="G147" s="10">
        <f>+OCTUBRE!G147+NOVIEMBRE!G147+DICIEMBRE!G147</f>
        <v>2312</v>
      </c>
      <c r="H147" s="10">
        <f>+OCTUBRE!H147+NOVIEMBRE!H147+DICIEMBRE!H147</f>
        <v>946</v>
      </c>
      <c r="I147" s="10">
        <f>+OCTUBRE!I147+NOVIEMBRE!I147+DICIEMBRE!I147</f>
        <v>1507</v>
      </c>
      <c r="J147" s="10">
        <f>+OCTUBRE!J147+NOVIEMBRE!J147+DICIEMBRE!J147</f>
        <v>638</v>
      </c>
      <c r="K147" s="10">
        <f>+OCTUBRE!K147+NOVIEMBRE!K147+DICIEMBRE!K147</f>
        <v>0</v>
      </c>
      <c r="L147" s="10">
        <f>+OCTUBRE!L147+NOVIEMBRE!L147+DICIEMBRE!L147</f>
        <v>0</v>
      </c>
      <c r="M147" s="10">
        <f>+OCTUBRE!M147+NOVIEMBRE!M147+DICIEMBRE!M147</f>
        <v>0</v>
      </c>
      <c r="N147" s="10">
        <f t="shared" si="2"/>
        <v>338006</v>
      </c>
    </row>
    <row r="148" spans="1:14" ht="25.5">
      <c r="A148" s="11" t="s">
        <v>282</v>
      </c>
      <c r="B148" s="9" t="s">
        <v>283</v>
      </c>
      <c r="C148" s="10">
        <f>+OCTUBRE!C148+NOVIEMBRE!C148+DICIEMBRE!C148</f>
        <v>466366</v>
      </c>
      <c r="D148" s="10">
        <f>+OCTUBRE!D148+NOVIEMBRE!D148+DICIEMBRE!D148</f>
        <v>160587</v>
      </c>
      <c r="E148" s="10">
        <f>+OCTUBRE!E148+NOVIEMBRE!E148+DICIEMBRE!E148</f>
        <v>8191</v>
      </c>
      <c r="F148" s="10">
        <f>+OCTUBRE!F148+NOVIEMBRE!F148+DICIEMBRE!F148</f>
        <v>24832</v>
      </c>
      <c r="G148" s="10">
        <f>+OCTUBRE!G148+NOVIEMBRE!G148+DICIEMBRE!G148</f>
        <v>11706</v>
      </c>
      <c r="H148" s="10">
        <f>+OCTUBRE!H148+NOVIEMBRE!H148+DICIEMBRE!H148</f>
        <v>2212</v>
      </c>
      <c r="I148" s="10">
        <f>+OCTUBRE!I148+NOVIEMBRE!I148+DICIEMBRE!I148</f>
        <v>6802</v>
      </c>
      <c r="J148" s="10">
        <f>+OCTUBRE!J148+NOVIEMBRE!J148+DICIEMBRE!J148</f>
        <v>1281</v>
      </c>
      <c r="K148" s="10">
        <f>+OCTUBRE!K148+NOVIEMBRE!K148+DICIEMBRE!K148</f>
        <v>0</v>
      </c>
      <c r="L148" s="10">
        <f>+OCTUBRE!L148+NOVIEMBRE!L148+DICIEMBRE!L148</f>
        <v>0</v>
      </c>
      <c r="M148" s="10">
        <f>+OCTUBRE!M148+NOVIEMBRE!M148+DICIEMBRE!M148</f>
        <v>0</v>
      </c>
      <c r="N148" s="10">
        <f t="shared" si="2"/>
        <v>681977</v>
      </c>
    </row>
    <row r="149" spans="1:14" ht="25.5">
      <c r="A149" s="11" t="s">
        <v>284</v>
      </c>
      <c r="B149" s="9" t="s">
        <v>285</v>
      </c>
      <c r="C149" s="10">
        <f>+OCTUBRE!C149+NOVIEMBRE!C149+DICIEMBRE!C149</f>
        <v>211660</v>
      </c>
      <c r="D149" s="10">
        <f>+OCTUBRE!D149+NOVIEMBRE!D149+DICIEMBRE!D149</f>
        <v>93657</v>
      </c>
      <c r="E149" s="10">
        <f>+OCTUBRE!E149+NOVIEMBRE!E149+DICIEMBRE!E149</f>
        <v>3769</v>
      </c>
      <c r="F149" s="10">
        <f>+OCTUBRE!F149+NOVIEMBRE!F149+DICIEMBRE!F149</f>
        <v>11389</v>
      </c>
      <c r="G149" s="10">
        <f>+OCTUBRE!G149+NOVIEMBRE!G149+DICIEMBRE!G149</f>
        <v>4179</v>
      </c>
      <c r="H149" s="10">
        <f>+OCTUBRE!H149+NOVIEMBRE!H149+DICIEMBRE!H149</f>
        <v>1007</v>
      </c>
      <c r="I149" s="10">
        <f>+OCTUBRE!I149+NOVIEMBRE!I149+DICIEMBRE!I149</f>
        <v>2788</v>
      </c>
      <c r="J149" s="10">
        <f>+OCTUBRE!J149+NOVIEMBRE!J149+DICIEMBRE!J149</f>
        <v>596</v>
      </c>
      <c r="K149" s="10">
        <f>+OCTUBRE!K149+NOVIEMBRE!K149+DICIEMBRE!K149</f>
        <v>0</v>
      </c>
      <c r="L149" s="10">
        <f>+OCTUBRE!L149+NOVIEMBRE!L149+DICIEMBRE!L149</f>
        <v>4514</v>
      </c>
      <c r="M149" s="10">
        <f>+OCTUBRE!M149+NOVIEMBRE!M149+DICIEMBRE!M149</f>
        <v>0</v>
      </c>
      <c r="N149" s="10">
        <f t="shared" si="2"/>
        <v>333559</v>
      </c>
    </row>
    <row r="150" spans="1:14" ht="25.5">
      <c r="A150" s="11" t="s">
        <v>286</v>
      </c>
      <c r="B150" s="9" t="s">
        <v>287</v>
      </c>
      <c r="C150" s="10">
        <f>+OCTUBRE!C150+NOVIEMBRE!C150+DICIEMBRE!C150</f>
        <v>1140818</v>
      </c>
      <c r="D150" s="10">
        <f>+OCTUBRE!D150+NOVIEMBRE!D150+DICIEMBRE!D150</f>
        <v>331750</v>
      </c>
      <c r="E150" s="10">
        <f>+OCTUBRE!E150+NOVIEMBRE!E150+DICIEMBRE!E150</f>
        <v>20478</v>
      </c>
      <c r="F150" s="10">
        <f>+OCTUBRE!F150+NOVIEMBRE!F150+DICIEMBRE!F150</f>
        <v>57585</v>
      </c>
      <c r="G150" s="10">
        <f>+OCTUBRE!G150+NOVIEMBRE!G150+DICIEMBRE!G150</f>
        <v>40977</v>
      </c>
      <c r="H150" s="10">
        <f>+OCTUBRE!H150+NOVIEMBRE!H150+DICIEMBRE!H150</f>
        <v>5870</v>
      </c>
      <c r="I150" s="10">
        <f>+OCTUBRE!I150+NOVIEMBRE!I150+DICIEMBRE!I150</f>
        <v>31370</v>
      </c>
      <c r="J150" s="10">
        <f>+OCTUBRE!J150+NOVIEMBRE!J150+DICIEMBRE!J150</f>
        <v>2569</v>
      </c>
      <c r="K150" s="10">
        <f>+OCTUBRE!K150+NOVIEMBRE!K150+DICIEMBRE!K150</f>
        <v>0</v>
      </c>
      <c r="L150" s="10">
        <f>+OCTUBRE!L150+NOVIEMBRE!L150+DICIEMBRE!L150</f>
        <v>0</v>
      </c>
      <c r="M150" s="10">
        <f>+OCTUBRE!M150+NOVIEMBRE!M150+DICIEMBRE!M150</f>
        <v>0</v>
      </c>
      <c r="N150" s="10">
        <f t="shared" si="2"/>
        <v>1631417</v>
      </c>
    </row>
    <row r="151" spans="1:14" ht="25.5">
      <c r="A151" s="11" t="s">
        <v>288</v>
      </c>
      <c r="B151" s="9" t="s">
        <v>289</v>
      </c>
      <c r="C151" s="10">
        <f>+OCTUBRE!C151+NOVIEMBRE!C151+DICIEMBRE!C151</f>
        <v>293755</v>
      </c>
      <c r="D151" s="10">
        <f>+OCTUBRE!D151+NOVIEMBRE!D151+DICIEMBRE!D151</f>
        <v>120145</v>
      </c>
      <c r="E151" s="10">
        <f>+OCTUBRE!E151+NOVIEMBRE!E151+DICIEMBRE!E151</f>
        <v>5168</v>
      </c>
      <c r="F151" s="10">
        <f>+OCTUBRE!F151+NOVIEMBRE!F151+DICIEMBRE!F151</f>
        <v>15792</v>
      </c>
      <c r="G151" s="10">
        <f>+OCTUBRE!G151+NOVIEMBRE!G151+DICIEMBRE!G151</f>
        <v>5599</v>
      </c>
      <c r="H151" s="10">
        <f>+OCTUBRE!H151+NOVIEMBRE!H151+DICIEMBRE!H151</f>
        <v>1381</v>
      </c>
      <c r="I151" s="10">
        <f>+OCTUBRE!I151+NOVIEMBRE!I151+DICIEMBRE!I151</f>
        <v>3411</v>
      </c>
      <c r="J151" s="10">
        <f>+OCTUBRE!J151+NOVIEMBRE!J151+DICIEMBRE!J151</f>
        <v>820</v>
      </c>
      <c r="K151" s="10">
        <f>+OCTUBRE!K151+NOVIEMBRE!K151+DICIEMBRE!K151</f>
        <v>0</v>
      </c>
      <c r="L151" s="10">
        <f>+OCTUBRE!L151+NOVIEMBRE!L151+DICIEMBRE!L151</f>
        <v>0</v>
      </c>
      <c r="M151" s="10">
        <f>+OCTUBRE!M151+NOVIEMBRE!M151+DICIEMBRE!M151</f>
        <v>0</v>
      </c>
      <c r="N151" s="10">
        <f t="shared" si="2"/>
        <v>446071</v>
      </c>
    </row>
    <row r="152" spans="1:14" ht="25.5">
      <c r="A152" s="11" t="s">
        <v>290</v>
      </c>
      <c r="B152" s="9" t="s">
        <v>291</v>
      </c>
      <c r="C152" s="10">
        <f>+OCTUBRE!C152+NOVIEMBRE!C152+DICIEMBRE!C152</f>
        <v>1567519</v>
      </c>
      <c r="D152" s="10">
        <f>+OCTUBRE!D152+NOVIEMBRE!D152+DICIEMBRE!D152</f>
        <v>598294</v>
      </c>
      <c r="E152" s="10">
        <f>+OCTUBRE!E152+NOVIEMBRE!E152+DICIEMBRE!E152</f>
        <v>22108</v>
      </c>
      <c r="F152" s="10">
        <f>+OCTUBRE!F152+NOVIEMBRE!F152+DICIEMBRE!F152</f>
        <v>69976</v>
      </c>
      <c r="G152" s="10">
        <f>+OCTUBRE!G152+NOVIEMBRE!G152+DICIEMBRE!G152</f>
        <v>45523</v>
      </c>
      <c r="H152" s="10">
        <f>+OCTUBRE!H152+NOVIEMBRE!H152+DICIEMBRE!H152</f>
        <v>7418</v>
      </c>
      <c r="I152" s="10">
        <f>+OCTUBRE!I152+NOVIEMBRE!I152+DICIEMBRE!I152</f>
        <v>29882</v>
      </c>
      <c r="J152" s="10">
        <f>+OCTUBRE!J152+NOVIEMBRE!J152+DICIEMBRE!J152</f>
        <v>3780</v>
      </c>
      <c r="K152" s="10">
        <f>+OCTUBRE!K152+NOVIEMBRE!K152+DICIEMBRE!K152</f>
        <v>0</v>
      </c>
      <c r="L152" s="10">
        <f>+OCTUBRE!L152+NOVIEMBRE!L152+DICIEMBRE!L152</f>
        <v>0</v>
      </c>
      <c r="M152" s="10">
        <f>+OCTUBRE!M152+NOVIEMBRE!M152+DICIEMBRE!M152</f>
        <v>0</v>
      </c>
      <c r="N152" s="10">
        <f t="shared" si="2"/>
        <v>2344500</v>
      </c>
    </row>
    <row r="153" spans="1:14" ht="25.5">
      <c r="A153" s="11" t="s">
        <v>292</v>
      </c>
      <c r="B153" s="9" t="s">
        <v>293</v>
      </c>
      <c r="C153" s="10">
        <f>+OCTUBRE!C153+NOVIEMBRE!C153+DICIEMBRE!C153</f>
        <v>241680</v>
      </c>
      <c r="D153" s="10">
        <f>+OCTUBRE!D153+NOVIEMBRE!D153+DICIEMBRE!D153</f>
        <v>105688</v>
      </c>
      <c r="E153" s="10">
        <f>+OCTUBRE!E153+NOVIEMBRE!E153+DICIEMBRE!E153</f>
        <v>4227</v>
      </c>
      <c r="F153" s="10">
        <f>+OCTUBRE!F153+NOVIEMBRE!F153+DICIEMBRE!F153</f>
        <v>12838</v>
      </c>
      <c r="G153" s="10">
        <f>+OCTUBRE!G153+NOVIEMBRE!G153+DICIEMBRE!G153</f>
        <v>5031</v>
      </c>
      <c r="H153" s="10">
        <f>+OCTUBRE!H153+NOVIEMBRE!H153+DICIEMBRE!H153</f>
        <v>1143</v>
      </c>
      <c r="I153" s="10">
        <f>+OCTUBRE!I153+NOVIEMBRE!I153+DICIEMBRE!I153</f>
        <v>3222</v>
      </c>
      <c r="J153" s="10">
        <f>+OCTUBRE!J153+NOVIEMBRE!J153+DICIEMBRE!J153</f>
        <v>692</v>
      </c>
      <c r="K153" s="10">
        <f>+OCTUBRE!K153+NOVIEMBRE!K153+DICIEMBRE!K153</f>
        <v>0</v>
      </c>
      <c r="L153" s="10">
        <f>+OCTUBRE!L153+NOVIEMBRE!L153+DICIEMBRE!L153</f>
        <v>8140</v>
      </c>
      <c r="M153" s="10">
        <f>+OCTUBRE!M153+NOVIEMBRE!M153+DICIEMBRE!M153</f>
        <v>0</v>
      </c>
      <c r="N153" s="10">
        <f t="shared" si="2"/>
        <v>382661</v>
      </c>
    </row>
    <row r="154" spans="1:14" ht="25.5">
      <c r="A154" s="11" t="s">
        <v>294</v>
      </c>
      <c r="B154" s="9" t="s">
        <v>295</v>
      </c>
      <c r="C154" s="10">
        <f>+OCTUBRE!C154+NOVIEMBRE!C154+DICIEMBRE!C154</f>
        <v>752173</v>
      </c>
      <c r="D154" s="10">
        <f>+OCTUBRE!D154+NOVIEMBRE!D154+DICIEMBRE!D154</f>
        <v>284663</v>
      </c>
      <c r="E154" s="10">
        <f>+OCTUBRE!E154+NOVIEMBRE!E154+DICIEMBRE!E154</f>
        <v>11877</v>
      </c>
      <c r="F154" s="10">
        <f>+OCTUBRE!F154+NOVIEMBRE!F154+DICIEMBRE!F154</f>
        <v>34432</v>
      </c>
      <c r="G154" s="10">
        <f>+OCTUBRE!G154+NOVIEMBRE!G154+DICIEMBRE!G154</f>
        <v>18258</v>
      </c>
      <c r="H154" s="10">
        <f>+OCTUBRE!H154+NOVIEMBRE!H154+DICIEMBRE!H154</f>
        <v>3780</v>
      </c>
      <c r="I154" s="10">
        <f>+OCTUBRE!I154+NOVIEMBRE!I154+DICIEMBRE!I154</f>
        <v>18050</v>
      </c>
      <c r="J154" s="10">
        <f>+OCTUBRE!J154+NOVIEMBRE!J154+DICIEMBRE!J154</f>
        <v>1872</v>
      </c>
      <c r="K154" s="10">
        <f>+OCTUBRE!K154+NOVIEMBRE!K154+DICIEMBRE!K154</f>
        <v>0</v>
      </c>
      <c r="L154" s="10">
        <f>+OCTUBRE!L154+NOVIEMBRE!L154+DICIEMBRE!L154</f>
        <v>0</v>
      </c>
      <c r="M154" s="10">
        <f>+OCTUBRE!M154+NOVIEMBRE!M154+DICIEMBRE!M154</f>
        <v>0</v>
      </c>
      <c r="N154" s="10">
        <f t="shared" si="2"/>
        <v>1125105</v>
      </c>
    </row>
    <row r="155" spans="1:14" ht="25.5">
      <c r="A155" s="11" t="s">
        <v>296</v>
      </c>
      <c r="B155" s="9" t="s">
        <v>297</v>
      </c>
      <c r="C155" s="10">
        <f>+OCTUBRE!C155+NOVIEMBRE!C155+DICIEMBRE!C155</f>
        <v>540639</v>
      </c>
      <c r="D155" s="10">
        <f>+OCTUBRE!D155+NOVIEMBRE!D155+DICIEMBRE!D155</f>
        <v>267341</v>
      </c>
      <c r="E155" s="10">
        <f>+OCTUBRE!E155+NOVIEMBRE!E155+DICIEMBRE!E155</f>
        <v>9398</v>
      </c>
      <c r="F155" s="10">
        <f>+OCTUBRE!F155+NOVIEMBRE!F155+DICIEMBRE!F155</f>
        <v>28183</v>
      </c>
      <c r="G155" s="10">
        <f>+OCTUBRE!G155+NOVIEMBRE!G155+DICIEMBRE!G155</f>
        <v>15559</v>
      </c>
      <c r="H155" s="10">
        <f>+OCTUBRE!H155+NOVIEMBRE!H155+DICIEMBRE!H155</f>
        <v>2600</v>
      </c>
      <c r="I155" s="10">
        <f>+OCTUBRE!I155+NOVIEMBRE!I155+DICIEMBRE!I155</f>
        <v>9553</v>
      </c>
      <c r="J155" s="10">
        <f>+OCTUBRE!J155+NOVIEMBRE!J155+DICIEMBRE!J155</f>
        <v>1449</v>
      </c>
      <c r="K155" s="10">
        <f>+OCTUBRE!K155+NOVIEMBRE!K155+DICIEMBRE!K155</f>
        <v>0</v>
      </c>
      <c r="L155" s="10">
        <f>+OCTUBRE!L155+NOVIEMBRE!L155+DICIEMBRE!L155</f>
        <v>24679</v>
      </c>
      <c r="M155" s="10">
        <f>+OCTUBRE!M155+NOVIEMBRE!M155+DICIEMBRE!M155</f>
        <v>0</v>
      </c>
      <c r="N155" s="10">
        <f t="shared" si="2"/>
        <v>899401</v>
      </c>
    </row>
    <row r="156" spans="1:14" ht="25.5">
      <c r="A156" s="11" t="s">
        <v>298</v>
      </c>
      <c r="B156" s="9" t="s">
        <v>299</v>
      </c>
      <c r="C156" s="10">
        <f>+OCTUBRE!C156+NOVIEMBRE!C156+DICIEMBRE!C156</f>
        <v>360368</v>
      </c>
      <c r="D156" s="10">
        <f>+OCTUBRE!D156+NOVIEMBRE!D156+DICIEMBRE!D156</f>
        <v>195319</v>
      </c>
      <c r="E156" s="10">
        <f>+OCTUBRE!E156+NOVIEMBRE!E156+DICIEMBRE!E156</f>
        <v>6419</v>
      </c>
      <c r="F156" s="10">
        <f>+OCTUBRE!F156+NOVIEMBRE!F156+DICIEMBRE!F156</f>
        <v>18963</v>
      </c>
      <c r="G156" s="10">
        <f>+OCTUBRE!G156+NOVIEMBRE!G156+DICIEMBRE!G156</f>
        <v>1927</v>
      </c>
      <c r="H156" s="10">
        <f>+OCTUBRE!H156+NOVIEMBRE!H156+DICIEMBRE!H156</f>
        <v>1761</v>
      </c>
      <c r="I156" s="10">
        <f>+OCTUBRE!I156+NOVIEMBRE!I156+DICIEMBRE!I156</f>
        <v>3976</v>
      </c>
      <c r="J156" s="10">
        <f>+OCTUBRE!J156+NOVIEMBRE!J156+DICIEMBRE!J156</f>
        <v>921</v>
      </c>
      <c r="K156" s="10">
        <f>+OCTUBRE!K156+NOVIEMBRE!K156+DICIEMBRE!K156</f>
        <v>0</v>
      </c>
      <c r="L156" s="10">
        <f>+OCTUBRE!L156+NOVIEMBRE!L156+DICIEMBRE!L156</f>
        <v>11530</v>
      </c>
      <c r="M156" s="10">
        <f>+OCTUBRE!M156+NOVIEMBRE!M156+DICIEMBRE!M156</f>
        <v>0</v>
      </c>
      <c r="N156" s="10">
        <f t="shared" si="2"/>
        <v>601184</v>
      </c>
    </row>
    <row r="157" spans="1:14" ht="25.5">
      <c r="A157" s="11" t="s">
        <v>300</v>
      </c>
      <c r="B157" s="9" t="s">
        <v>301</v>
      </c>
      <c r="C157" s="10">
        <f>+OCTUBRE!C157+NOVIEMBRE!C157+DICIEMBRE!C157</f>
        <v>518856</v>
      </c>
      <c r="D157" s="10">
        <f>+OCTUBRE!D157+NOVIEMBRE!D157+DICIEMBRE!D157</f>
        <v>238655</v>
      </c>
      <c r="E157" s="10">
        <f>+OCTUBRE!E157+NOVIEMBRE!E157+DICIEMBRE!E157</f>
        <v>8275</v>
      </c>
      <c r="F157" s="10">
        <f>+OCTUBRE!F157+NOVIEMBRE!F157+DICIEMBRE!F157</f>
        <v>26101</v>
      </c>
      <c r="G157" s="10">
        <f>+OCTUBRE!G157+NOVIEMBRE!G157+DICIEMBRE!G157</f>
        <v>10995</v>
      </c>
      <c r="H157" s="10">
        <f>+OCTUBRE!H157+NOVIEMBRE!H157+DICIEMBRE!H157</f>
        <v>2401</v>
      </c>
      <c r="I157" s="10">
        <f>+OCTUBRE!I157+NOVIEMBRE!I157+DICIEMBRE!I157</f>
        <v>6765</v>
      </c>
      <c r="J157" s="10">
        <f>+OCTUBRE!J157+NOVIEMBRE!J157+DICIEMBRE!J157</f>
        <v>1254</v>
      </c>
      <c r="K157" s="10">
        <f>+OCTUBRE!K157+NOVIEMBRE!K157+DICIEMBRE!K157</f>
        <v>0</v>
      </c>
      <c r="L157" s="10">
        <f>+OCTUBRE!L157+NOVIEMBRE!L157+DICIEMBRE!L157</f>
        <v>0</v>
      </c>
      <c r="M157" s="10">
        <f>+OCTUBRE!M157+NOVIEMBRE!M157+DICIEMBRE!M157</f>
        <v>0</v>
      </c>
      <c r="N157" s="10">
        <f t="shared" si="2"/>
        <v>813302</v>
      </c>
    </row>
    <row r="158" spans="1:14" ht="25.5">
      <c r="A158" s="11" t="s">
        <v>302</v>
      </c>
      <c r="B158" s="9" t="s">
        <v>303</v>
      </c>
      <c r="C158" s="10">
        <f>+OCTUBRE!C158+NOVIEMBRE!C158+DICIEMBRE!C158</f>
        <v>369897</v>
      </c>
      <c r="D158" s="10">
        <f>+OCTUBRE!D158+NOVIEMBRE!D158+DICIEMBRE!D158</f>
        <v>191562</v>
      </c>
      <c r="E158" s="10">
        <f>+OCTUBRE!E158+NOVIEMBRE!E158+DICIEMBRE!E158</f>
        <v>6292</v>
      </c>
      <c r="F158" s="10">
        <f>+OCTUBRE!F158+NOVIEMBRE!F158+DICIEMBRE!F158</f>
        <v>19038</v>
      </c>
      <c r="G158" s="10">
        <f>+OCTUBRE!G158+NOVIEMBRE!G158+DICIEMBRE!G158</f>
        <v>9819</v>
      </c>
      <c r="H158" s="10">
        <f>+OCTUBRE!H158+NOVIEMBRE!H158+DICIEMBRE!H158</f>
        <v>1767</v>
      </c>
      <c r="I158" s="10">
        <f>+OCTUBRE!I158+NOVIEMBRE!I158+DICIEMBRE!I158</f>
        <v>6048</v>
      </c>
      <c r="J158" s="10">
        <f>+OCTUBRE!J158+NOVIEMBRE!J158+DICIEMBRE!J158</f>
        <v>1016</v>
      </c>
      <c r="K158" s="10">
        <f>+OCTUBRE!K158+NOVIEMBRE!K158+DICIEMBRE!K158</f>
        <v>0</v>
      </c>
      <c r="L158" s="10">
        <f>+OCTUBRE!L158+NOVIEMBRE!L158+DICIEMBRE!L158</f>
        <v>33291</v>
      </c>
      <c r="M158" s="10">
        <f>+OCTUBRE!M158+NOVIEMBRE!M158+DICIEMBRE!M158</f>
        <v>0</v>
      </c>
      <c r="N158" s="10">
        <f t="shared" si="2"/>
        <v>638730</v>
      </c>
    </row>
    <row r="159" spans="1:14" ht="25.5">
      <c r="A159" s="11" t="s">
        <v>304</v>
      </c>
      <c r="B159" s="9" t="s">
        <v>305</v>
      </c>
      <c r="C159" s="10">
        <f>+OCTUBRE!C159+NOVIEMBRE!C159+DICIEMBRE!C159</f>
        <v>1440587</v>
      </c>
      <c r="D159" s="10">
        <f>+OCTUBRE!D159+NOVIEMBRE!D159+DICIEMBRE!D159</f>
        <v>379029</v>
      </c>
      <c r="E159" s="10">
        <f>+OCTUBRE!E159+NOVIEMBRE!E159+DICIEMBRE!E159</f>
        <v>23952</v>
      </c>
      <c r="F159" s="10">
        <f>+OCTUBRE!F159+NOVIEMBRE!F159+DICIEMBRE!F159</f>
        <v>67951</v>
      </c>
      <c r="G159" s="10">
        <f>+OCTUBRE!G159+NOVIEMBRE!G159+DICIEMBRE!G159</f>
        <v>59337</v>
      </c>
      <c r="H159" s="10">
        <f>+OCTUBRE!H159+NOVIEMBRE!H159+DICIEMBRE!H159</f>
        <v>7407</v>
      </c>
      <c r="I159" s="10">
        <f>+OCTUBRE!I159+NOVIEMBRE!I159+DICIEMBRE!I159</f>
        <v>48215</v>
      </c>
      <c r="J159" s="10">
        <f>+OCTUBRE!J159+NOVIEMBRE!J159+DICIEMBRE!J159</f>
        <v>2769</v>
      </c>
      <c r="K159" s="10">
        <f>+OCTUBRE!K159+NOVIEMBRE!K159+DICIEMBRE!K159</f>
        <v>0</v>
      </c>
      <c r="L159" s="10">
        <f>+OCTUBRE!L159+NOVIEMBRE!L159+DICIEMBRE!L159</f>
        <v>0</v>
      </c>
      <c r="M159" s="10">
        <f>+OCTUBRE!M159+NOVIEMBRE!M159+DICIEMBRE!M159</f>
        <v>0</v>
      </c>
      <c r="N159" s="10">
        <f t="shared" si="2"/>
        <v>2029247</v>
      </c>
    </row>
    <row r="160" spans="1:14" ht="25.5">
      <c r="A160" s="11" t="s">
        <v>306</v>
      </c>
      <c r="B160" s="9" t="s">
        <v>307</v>
      </c>
      <c r="C160" s="10">
        <f>+OCTUBRE!C160+NOVIEMBRE!C160+DICIEMBRE!C160</f>
        <v>191017</v>
      </c>
      <c r="D160" s="10">
        <f>+OCTUBRE!D160+NOVIEMBRE!D160+DICIEMBRE!D160</f>
        <v>90226</v>
      </c>
      <c r="E160" s="10">
        <f>+OCTUBRE!E160+NOVIEMBRE!E160+DICIEMBRE!E160</f>
        <v>3399</v>
      </c>
      <c r="F160" s="10">
        <f>+OCTUBRE!F160+NOVIEMBRE!F160+DICIEMBRE!F160</f>
        <v>10568</v>
      </c>
      <c r="G160" s="10">
        <f>+OCTUBRE!G160+NOVIEMBRE!G160+DICIEMBRE!G160</f>
        <v>1683</v>
      </c>
      <c r="H160" s="10">
        <f>+OCTUBRE!H160+NOVIEMBRE!H160+DICIEMBRE!H160</f>
        <v>878</v>
      </c>
      <c r="I160" s="10">
        <f>+OCTUBRE!I160+NOVIEMBRE!I160+DICIEMBRE!I160</f>
        <v>1093</v>
      </c>
      <c r="J160" s="10">
        <f>+OCTUBRE!J160+NOVIEMBRE!J160+DICIEMBRE!J160</f>
        <v>566</v>
      </c>
      <c r="K160" s="10">
        <f>+OCTUBRE!K160+NOVIEMBRE!K160+DICIEMBRE!K160</f>
        <v>0</v>
      </c>
      <c r="L160" s="10">
        <f>+OCTUBRE!L160+NOVIEMBRE!L160+DICIEMBRE!L160</f>
        <v>0</v>
      </c>
      <c r="M160" s="10">
        <f>+OCTUBRE!M160+NOVIEMBRE!M160+DICIEMBRE!M160</f>
        <v>0</v>
      </c>
      <c r="N160" s="10">
        <f t="shared" si="2"/>
        <v>299430</v>
      </c>
    </row>
    <row r="161" spans="1:14" ht="25.5">
      <c r="A161" s="11" t="s">
        <v>308</v>
      </c>
      <c r="B161" s="9" t="s">
        <v>309</v>
      </c>
      <c r="C161" s="10">
        <f>+OCTUBRE!C161+NOVIEMBRE!C161+DICIEMBRE!C161</f>
        <v>404032</v>
      </c>
      <c r="D161" s="10">
        <f>+OCTUBRE!D161+NOVIEMBRE!D161+DICIEMBRE!D161</f>
        <v>144721</v>
      </c>
      <c r="E161" s="10">
        <f>+OCTUBRE!E161+NOVIEMBRE!E161+DICIEMBRE!E161</f>
        <v>7041</v>
      </c>
      <c r="F161" s="10">
        <f>+OCTUBRE!F161+NOVIEMBRE!F161+DICIEMBRE!F161</f>
        <v>21200</v>
      </c>
      <c r="G161" s="10">
        <f>+OCTUBRE!G161+NOVIEMBRE!G161+DICIEMBRE!G161</f>
        <v>12455</v>
      </c>
      <c r="H161" s="10">
        <f>+OCTUBRE!H161+NOVIEMBRE!H161+DICIEMBRE!H161</f>
        <v>1935</v>
      </c>
      <c r="I161" s="10">
        <f>+OCTUBRE!I161+NOVIEMBRE!I161+DICIEMBRE!I161</f>
        <v>7009</v>
      </c>
      <c r="J161" s="10">
        <f>+OCTUBRE!J161+NOVIEMBRE!J161+DICIEMBRE!J161</f>
        <v>1076</v>
      </c>
      <c r="K161" s="10">
        <f>+OCTUBRE!K161+NOVIEMBRE!K161+DICIEMBRE!K161</f>
        <v>0</v>
      </c>
      <c r="L161" s="10">
        <f>+OCTUBRE!L161+NOVIEMBRE!L161+DICIEMBRE!L161</f>
        <v>31912</v>
      </c>
      <c r="M161" s="10">
        <f>+OCTUBRE!M161+NOVIEMBRE!M161+DICIEMBRE!M161</f>
        <v>0</v>
      </c>
      <c r="N161" s="10">
        <f t="shared" si="2"/>
        <v>631381</v>
      </c>
    </row>
    <row r="162" spans="1:14" ht="25.5">
      <c r="A162" s="11" t="s">
        <v>310</v>
      </c>
      <c r="B162" s="9" t="s">
        <v>311</v>
      </c>
      <c r="C162" s="10">
        <f>+OCTUBRE!C162+NOVIEMBRE!C162+DICIEMBRE!C162</f>
        <v>651453</v>
      </c>
      <c r="D162" s="10">
        <f>+OCTUBRE!D162+NOVIEMBRE!D162+DICIEMBRE!D162</f>
        <v>177616</v>
      </c>
      <c r="E162" s="10">
        <f>+OCTUBRE!E162+NOVIEMBRE!E162+DICIEMBRE!E162</f>
        <v>11258</v>
      </c>
      <c r="F162" s="10">
        <f>+OCTUBRE!F162+NOVIEMBRE!F162+DICIEMBRE!F162</f>
        <v>32823</v>
      </c>
      <c r="G162" s="10">
        <f>+OCTUBRE!G162+NOVIEMBRE!G162+DICIEMBRE!G162</f>
        <v>25479</v>
      </c>
      <c r="H162" s="10">
        <f>+OCTUBRE!H162+NOVIEMBRE!H162+DICIEMBRE!H162</f>
        <v>3240</v>
      </c>
      <c r="I162" s="10">
        <f>+OCTUBRE!I162+NOVIEMBRE!I162+DICIEMBRE!I162</f>
        <v>16826</v>
      </c>
      <c r="J162" s="10">
        <f>+OCTUBRE!J162+NOVIEMBRE!J162+DICIEMBRE!J162</f>
        <v>1544</v>
      </c>
      <c r="K162" s="10">
        <f>+OCTUBRE!K162+NOVIEMBRE!K162+DICIEMBRE!K162</f>
        <v>0</v>
      </c>
      <c r="L162" s="10">
        <f>+OCTUBRE!L162+NOVIEMBRE!L162+DICIEMBRE!L162</f>
        <v>22261</v>
      </c>
      <c r="M162" s="10">
        <f>+OCTUBRE!M162+NOVIEMBRE!M162+DICIEMBRE!M162</f>
        <v>0</v>
      </c>
      <c r="N162" s="10">
        <f t="shared" si="2"/>
        <v>942500</v>
      </c>
    </row>
    <row r="163" spans="1:14" ht="25.5">
      <c r="A163" s="11" t="s">
        <v>312</v>
      </c>
      <c r="B163" s="9" t="s">
        <v>313</v>
      </c>
      <c r="C163" s="10">
        <f>+OCTUBRE!C163+NOVIEMBRE!C163+DICIEMBRE!C163</f>
        <v>562510</v>
      </c>
      <c r="D163" s="10">
        <f>+OCTUBRE!D163+NOVIEMBRE!D163+DICIEMBRE!D163</f>
        <v>246902</v>
      </c>
      <c r="E163" s="10">
        <f>+OCTUBRE!E163+NOVIEMBRE!E163+DICIEMBRE!E163</f>
        <v>9757</v>
      </c>
      <c r="F163" s="10">
        <f>+OCTUBRE!F163+NOVIEMBRE!F163+DICIEMBRE!F163</f>
        <v>28815</v>
      </c>
      <c r="G163" s="10">
        <f>+OCTUBRE!G163+NOVIEMBRE!G163+DICIEMBRE!G163</f>
        <v>12759</v>
      </c>
      <c r="H163" s="10">
        <f>+OCTUBRE!H163+NOVIEMBRE!H163+DICIEMBRE!H163</f>
        <v>2754</v>
      </c>
      <c r="I163" s="10">
        <f>+OCTUBRE!I163+NOVIEMBRE!I163+DICIEMBRE!I163</f>
        <v>10136</v>
      </c>
      <c r="J163" s="10">
        <f>+OCTUBRE!J163+NOVIEMBRE!J163+DICIEMBRE!J163</f>
        <v>1425</v>
      </c>
      <c r="K163" s="10">
        <f>+OCTUBRE!K163+NOVIEMBRE!K163+DICIEMBRE!K163</f>
        <v>0</v>
      </c>
      <c r="L163" s="10">
        <f>+OCTUBRE!L163+NOVIEMBRE!L163+DICIEMBRE!L163</f>
        <v>0</v>
      </c>
      <c r="M163" s="10">
        <f>+OCTUBRE!M163+NOVIEMBRE!M163+DICIEMBRE!M163</f>
        <v>0</v>
      </c>
      <c r="N163" s="10">
        <f t="shared" si="2"/>
        <v>875058</v>
      </c>
    </row>
    <row r="164" spans="1:14" ht="25.5">
      <c r="A164" s="11" t="s">
        <v>314</v>
      </c>
      <c r="B164" s="9" t="s">
        <v>315</v>
      </c>
      <c r="C164" s="10">
        <f>+OCTUBRE!C164+NOVIEMBRE!C164+DICIEMBRE!C164</f>
        <v>329303</v>
      </c>
      <c r="D164" s="10">
        <f>+OCTUBRE!D164+NOVIEMBRE!D164+DICIEMBRE!D164</f>
        <v>177315</v>
      </c>
      <c r="E164" s="10">
        <f>+OCTUBRE!E164+NOVIEMBRE!E164+DICIEMBRE!E164</f>
        <v>5879</v>
      </c>
      <c r="F164" s="10">
        <f>+OCTUBRE!F164+NOVIEMBRE!F164+DICIEMBRE!F164</f>
        <v>17880</v>
      </c>
      <c r="G164" s="10">
        <f>+OCTUBRE!G164+NOVIEMBRE!G164+DICIEMBRE!G164</f>
        <v>5741</v>
      </c>
      <c r="H164" s="10">
        <f>+OCTUBRE!H164+NOVIEMBRE!H164+DICIEMBRE!H164</f>
        <v>1553</v>
      </c>
      <c r="I164" s="10">
        <f>+OCTUBRE!I164+NOVIEMBRE!I164+DICIEMBRE!I164</f>
        <v>3579</v>
      </c>
      <c r="J164" s="10">
        <f>+OCTUBRE!J164+NOVIEMBRE!J164+DICIEMBRE!J164</f>
        <v>930</v>
      </c>
      <c r="K164" s="10">
        <f>+OCTUBRE!K164+NOVIEMBRE!K164+DICIEMBRE!K164</f>
        <v>0</v>
      </c>
      <c r="L164" s="10">
        <f>+OCTUBRE!L164+NOVIEMBRE!L164+DICIEMBRE!L164</f>
        <v>0</v>
      </c>
      <c r="M164" s="10">
        <f>+OCTUBRE!M164+NOVIEMBRE!M164+DICIEMBRE!M164</f>
        <v>0</v>
      </c>
      <c r="N164" s="10">
        <f t="shared" si="2"/>
        <v>542180</v>
      </c>
    </row>
    <row r="165" spans="1:14" ht="25.5">
      <c r="A165" s="11" t="s">
        <v>316</v>
      </c>
      <c r="B165" s="9" t="s">
        <v>317</v>
      </c>
      <c r="C165" s="10">
        <f>+OCTUBRE!C165+NOVIEMBRE!C165+DICIEMBRE!C165</f>
        <v>589262</v>
      </c>
      <c r="D165" s="10">
        <f>+OCTUBRE!D165+NOVIEMBRE!D165+DICIEMBRE!D165</f>
        <v>213772</v>
      </c>
      <c r="E165" s="10">
        <f>+OCTUBRE!E165+NOVIEMBRE!E165+DICIEMBRE!E165</f>
        <v>10349</v>
      </c>
      <c r="F165" s="10">
        <f>+OCTUBRE!F165+NOVIEMBRE!F165+DICIEMBRE!F165</f>
        <v>30577</v>
      </c>
      <c r="G165" s="10">
        <f>+OCTUBRE!G165+NOVIEMBRE!G165+DICIEMBRE!G165</f>
        <v>16493</v>
      </c>
      <c r="H165" s="10">
        <f>+OCTUBRE!H165+NOVIEMBRE!H165+DICIEMBRE!H165</f>
        <v>2874</v>
      </c>
      <c r="I165" s="10">
        <f>+OCTUBRE!I165+NOVIEMBRE!I165+DICIEMBRE!I165</f>
        <v>11588</v>
      </c>
      <c r="J165" s="10">
        <f>+OCTUBRE!J165+NOVIEMBRE!J165+DICIEMBRE!J165</f>
        <v>1613</v>
      </c>
      <c r="K165" s="10">
        <f>+OCTUBRE!K165+NOVIEMBRE!K165+DICIEMBRE!K165</f>
        <v>0</v>
      </c>
      <c r="L165" s="10">
        <f>+OCTUBRE!L165+NOVIEMBRE!L165+DICIEMBRE!L165</f>
        <v>11298</v>
      </c>
      <c r="M165" s="10">
        <f>+OCTUBRE!M165+NOVIEMBRE!M165+DICIEMBRE!M165</f>
        <v>0</v>
      </c>
      <c r="N165" s="10">
        <f t="shared" si="2"/>
        <v>887826</v>
      </c>
    </row>
    <row r="166" spans="1:14" ht="25.5">
      <c r="A166" s="11" t="s">
        <v>318</v>
      </c>
      <c r="B166" s="9" t="s">
        <v>319</v>
      </c>
      <c r="C166" s="10">
        <f>+OCTUBRE!C166+NOVIEMBRE!C166+DICIEMBRE!C166</f>
        <v>3007159</v>
      </c>
      <c r="D166" s="10">
        <f>+OCTUBRE!D166+NOVIEMBRE!D166+DICIEMBRE!D166</f>
        <v>791024</v>
      </c>
      <c r="E166" s="10">
        <f>+OCTUBRE!E166+NOVIEMBRE!E166+DICIEMBRE!E166</f>
        <v>47242</v>
      </c>
      <c r="F166" s="10">
        <f>+OCTUBRE!F166+NOVIEMBRE!F166+DICIEMBRE!F166</f>
        <v>134348</v>
      </c>
      <c r="G166" s="10">
        <f>+OCTUBRE!G166+NOVIEMBRE!G166+DICIEMBRE!G166</f>
        <v>65990</v>
      </c>
      <c r="H166" s="10">
        <f>+OCTUBRE!H166+NOVIEMBRE!H166+DICIEMBRE!H166</f>
        <v>15458</v>
      </c>
      <c r="I166" s="10">
        <f>+OCTUBRE!I166+NOVIEMBRE!I166+DICIEMBRE!I166</f>
        <v>82091</v>
      </c>
      <c r="J166" s="10">
        <f>+OCTUBRE!J166+NOVIEMBRE!J166+DICIEMBRE!J166</f>
        <v>5953</v>
      </c>
      <c r="K166" s="10">
        <f>+OCTUBRE!K166+NOVIEMBRE!K166+DICIEMBRE!K166</f>
        <v>0</v>
      </c>
      <c r="L166" s="10">
        <f>+OCTUBRE!L166+NOVIEMBRE!L166+DICIEMBRE!L166</f>
        <v>0</v>
      </c>
      <c r="M166" s="10">
        <f>+OCTUBRE!M166+NOVIEMBRE!M166+DICIEMBRE!M166</f>
        <v>0</v>
      </c>
      <c r="N166" s="10">
        <f t="shared" si="2"/>
        <v>4149265</v>
      </c>
    </row>
    <row r="167" spans="1:14" ht="25.5">
      <c r="A167" s="11" t="s">
        <v>320</v>
      </c>
      <c r="B167" s="9" t="s">
        <v>321</v>
      </c>
      <c r="C167" s="10">
        <f>+OCTUBRE!C167+NOVIEMBRE!C167+DICIEMBRE!C167</f>
        <v>538473</v>
      </c>
      <c r="D167" s="10">
        <f>+OCTUBRE!D167+NOVIEMBRE!D167+DICIEMBRE!D167</f>
        <v>207674</v>
      </c>
      <c r="E167" s="10">
        <f>+OCTUBRE!E167+NOVIEMBRE!E167+DICIEMBRE!E167</f>
        <v>10164</v>
      </c>
      <c r="F167" s="10">
        <f>+OCTUBRE!F167+NOVIEMBRE!F167+DICIEMBRE!F167</f>
        <v>28466</v>
      </c>
      <c r="G167" s="10">
        <f>+OCTUBRE!G167+NOVIEMBRE!G167+DICIEMBRE!G167</f>
        <v>12536</v>
      </c>
      <c r="H167" s="10">
        <f>+OCTUBRE!H167+NOVIEMBRE!H167+DICIEMBRE!H167</f>
        <v>2754</v>
      </c>
      <c r="I167" s="10">
        <f>+OCTUBRE!I167+NOVIEMBRE!I167+DICIEMBRE!I167</f>
        <v>10947</v>
      </c>
      <c r="J167" s="10">
        <f>+OCTUBRE!J167+NOVIEMBRE!J167+DICIEMBRE!J167</f>
        <v>1566</v>
      </c>
      <c r="K167" s="10">
        <f>+OCTUBRE!K167+NOVIEMBRE!K167+DICIEMBRE!K167</f>
        <v>0</v>
      </c>
      <c r="L167" s="10">
        <f>+OCTUBRE!L167+NOVIEMBRE!L167+DICIEMBRE!L167</f>
        <v>20321</v>
      </c>
      <c r="M167" s="10">
        <f>+OCTUBRE!M167+NOVIEMBRE!M167+DICIEMBRE!M167</f>
        <v>0</v>
      </c>
      <c r="N167" s="10">
        <f t="shared" si="2"/>
        <v>832901</v>
      </c>
    </row>
    <row r="168" spans="1:14" ht="25.5">
      <c r="A168" s="11" t="s">
        <v>322</v>
      </c>
      <c r="B168" s="9" t="s">
        <v>323</v>
      </c>
      <c r="C168" s="10">
        <f>+OCTUBRE!C168+NOVIEMBRE!C168+DICIEMBRE!C168</f>
        <v>803940</v>
      </c>
      <c r="D168" s="10">
        <f>+OCTUBRE!D168+NOVIEMBRE!D168+DICIEMBRE!D168</f>
        <v>220157</v>
      </c>
      <c r="E168" s="10">
        <f>+OCTUBRE!E168+NOVIEMBRE!E168+DICIEMBRE!E168</f>
        <v>13770</v>
      </c>
      <c r="F168" s="10">
        <f>+OCTUBRE!F168+NOVIEMBRE!F168+DICIEMBRE!F168</f>
        <v>39863</v>
      </c>
      <c r="G168" s="10">
        <f>+OCTUBRE!G168+NOVIEMBRE!G168+DICIEMBRE!G168</f>
        <v>28481</v>
      </c>
      <c r="H168" s="10">
        <f>+OCTUBRE!H168+NOVIEMBRE!H168+DICIEMBRE!H168</f>
        <v>4035</v>
      </c>
      <c r="I168" s="10">
        <f>+OCTUBRE!I168+NOVIEMBRE!I168+DICIEMBRE!I168</f>
        <v>20028</v>
      </c>
      <c r="J168" s="10">
        <f>+OCTUBRE!J168+NOVIEMBRE!J168+DICIEMBRE!J168</f>
        <v>1791</v>
      </c>
      <c r="K168" s="10">
        <f>+OCTUBRE!K168+NOVIEMBRE!K168+DICIEMBRE!K168</f>
        <v>0</v>
      </c>
      <c r="L168" s="10">
        <f>+OCTUBRE!L168+NOVIEMBRE!L168+DICIEMBRE!L168</f>
        <v>0</v>
      </c>
      <c r="M168" s="10">
        <f>+OCTUBRE!M168+NOVIEMBRE!M168+DICIEMBRE!M168</f>
        <v>0</v>
      </c>
      <c r="N168" s="10">
        <f t="shared" si="2"/>
        <v>1132065</v>
      </c>
    </row>
    <row r="169" spans="1:14" ht="25.5">
      <c r="A169" s="11" t="s">
        <v>324</v>
      </c>
      <c r="B169" s="9" t="s">
        <v>325</v>
      </c>
      <c r="C169" s="10">
        <f>+OCTUBRE!C169+NOVIEMBRE!C169+DICIEMBRE!C169</f>
        <v>402020</v>
      </c>
      <c r="D169" s="10">
        <f>+OCTUBRE!D169+NOVIEMBRE!D169+DICIEMBRE!D169</f>
        <v>167134</v>
      </c>
      <c r="E169" s="10">
        <f>+OCTUBRE!E169+NOVIEMBRE!E169+DICIEMBRE!E169</f>
        <v>6416</v>
      </c>
      <c r="F169" s="10">
        <f>+OCTUBRE!F169+NOVIEMBRE!F169+DICIEMBRE!F169</f>
        <v>19974</v>
      </c>
      <c r="G169" s="10">
        <f>+OCTUBRE!G169+NOVIEMBRE!G169+DICIEMBRE!G169</f>
        <v>7121</v>
      </c>
      <c r="H169" s="10">
        <f>+OCTUBRE!H169+NOVIEMBRE!H169+DICIEMBRE!H169</f>
        <v>1884</v>
      </c>
      <c r="I169" s="10">
        <f>+OCTUBRE!I169+NOVIEMBRE!I169+DICIEMBRE!I169</f>
        <v>5520</v>
      </c>
      <c r="J169" s="10">
        <f>+OCTUBRE!J169+NOVIEMBRE!J169+DICIEMBRE!J169</f>
        <v>982</v>
      </c>
      <c r="K169" s="10">
        <f>+OCTUBRE!K169+NOVIEMBRE!K169+DICIEMBRE!K169</f>
        <v>0</v>
      </c>
      <c r="L169" s="10">
        <f>+OCTUBRE!L169+NOVIEMBRE!L169+DICIEMBRE!L169</f>
        <v>6409</v>
      </c>
      <c r="M169" s="10">
        <f>+OCTUBRE!M169+NOVIEMBRE!M169+DICIEMBRE!M169</f>
        <v>0</v>
      </c>
      <c r="N169" s="10">
        <f t="shared" si="2"/>
        <v>617460</v>
      </c>
    </row>
    <row r="170" spans="1:14" ht="25.5">
      <c r="A170" s="11" t="s">
        <v>326</v>
      </c>
      <c r="B170" s="9" t="s">
        <v>327</v>
      </c>
      <c r="C170" s="10">
        <f>+OCTUBRE!C170+NOVIEMBRE!C170+DICIEMBRE!C170</f>
        <v>481206</v>
      </c>
      <c r="D170" s="10">
        <f>+OCTUBRE!D170+NOVIEMBRE!D170+DICIEMBRE!D170</f>
        <v>147551</v>
      </c>
      <c r="E170" s="10">
        <f>+OCTUBRE!E170+NOVIEMBRE!E170+DICIEMBRE!E170</f>
        <v>8378</v>
      </c>
      <c r="F170" s="10">
        <f>+OCTUBRE!F170+NOVIEMBRE!F170+DICIEMBRE!F170</f>
        <v>25216</v>
      </c>
      <c r="G170" s="10">
        <f>+OCTUBRE!G170+NOVIEMBRE!G170+DICIEMBRE!G170</f>
        <v>13612</v>
      </c>
      <c r="H170" s="10">
        <f>+OCTUBRE!H170+NOVIEMBRE!H170+DICIEMBRE!H170</f>
        <v>2307</v>
      </c>
      <c r="I170" s="10">
        <f>+OCTUBRE!I170+NOVIEMBRE!I170+DICIEMBRE!I170</f>
        <v>8421</v>
      </c>
      <c r="J170" s="10">
        <f>+OCTUBRE!J170+NOVIEMBRE!J170+DICIEMBRE!J170</f>
        <v>1274</v>
      </c>
      <c r="K170" s="10">
        <f>+OCTUBRE!K170+NOVIEMBRE!K170+DICIEMBRE!K170</f>
        <v>0</v>
      </c>
      <c r="L170" s="10">
        <f>+OCTUBRE!L170+NOVIEMBRE!L170+DICIEMBRE!L170</f>
        <v>0</v>
      </c>
      <c r="M170" s="10">
        <f>+OCTUBRE!M170+NOVIEMBRE!M170+DICIEMBRE!M170</f>
        <v>0</v>
      </c>
      <c r="N170" s="10">
        <f t="shared" si="2"/>
        <v>687965</v>
      </c>
    </row>
    <row r="171" spans="1:14" ht="25.5">
      <c r="A171" s="11" t="s">
        <v>328</v>
      </c>
      <c r="B171" s="9" t="s">
        <v>329</v>
      </c>
      <c r="C171" s="10">
        <f>+OCTUBRE!C171+NOVIEMBRE!C171+DICIEMBRE!C171</f>
        <v>374615</v>
      </c>
      <c r="D171" s="10">
        <f>+OCTUBRE!D171+NOVIEMBRE!D171+DICIEMBRE!D171</f>
        <v>128118</v>
      </c>
      <c r="E171" s="10">
        <f>+OCTUBRE!E171+NOVIEMBRE!E171+DICIEMBRE!E171</f>
        <v>6371</v>
      </c>
      <c r="F171" s="10">
        <f>+OCTUBRE!F171+NOVIEMBRE!F171+DICIEMBRE!F171</f>
        <v>19327</v>
      </c>
      <c r="G171" s="10">
        <f>+OCTUBRE!G171+NOVIEMBRE!G171+DICIEMBRE!G171</f>
        <v>11137</v>
      </c>
      <c r="H171" s="10">
        <f>+OCTUBRE!H171+NOVIEMBRE!H171+DICIEMBRE!H171</f>
        <v>1788</v>
      </c>
      <c r="I171" s="10">
        <f>+OCTUBRE!I171+NOVIEMBRE!I171+DICIEMBRE!I171</f>
        <v>6557</v>
      </c>
      <c r="J171" s="10">
        <f>+OCTUBRE!J171+NOVIEMBRE!J171+DICIEMBRE!J171</f>
        <v>948</v>
      </c>
      <c r="K171" s="10">
        <f>+OCTUBRE!K171+NOVIEMBRE!K171+DICIEMBRE!K171</f>
        <v>0</v>
      </c>
      <c r="L171" s="10">
        <f>+OCTUBRE!L171+NOVIEMBRE!L171+DICIEMBRE!L171</f>
        <v>23131</v>
      </c>
      <c r="M171" s="10">
        <f>+OCTUBRE!M171+NOVIEMBRE!M171+DICIEMBRE!M171</f>
        <v>0</v>
      </c>
      <c r="N171" s="10">
        <f t="shared" si="2"/>
        <v>571992</v>
      </c>
    </row>
    <row r="172" spans="1:14" ht="25.5">
      <c r="A172" s="11" t="s">
        <v>330</v>
      </c>
      <c r="B172" s="9" t="s">
        <v>331</v>
      </c>
      <c r="C172" s="10">
        <f>+OCTUBRE!C172+NOVIEMBRE!C172+DICIEMBRE!C172</f>
        <v>346425</v>
      </c>
      <c r="D172" s="10">
        <f>+OCTUBRE!D172+NOVIEMBRE!D172+DICIEMBRE!D172</f>
        <v>272070</v>
      </c>
      <c r="E172" s="10">
        <f>+OCTUBRE!E172+NOVIEMBRE!E172+DICIEMBRE!E172</f>
        <v>6030</v>
      </c>
      <c r="F172" s="10">
        <f>+OCTUBRE!F172+NOVIEMBRE!F172+DICIEMBRE!F172</f>
        <v>18294</v>
      </c>
      <c r="G172" s="10">
        <f>+OCTUBRE!G172+NOVIEMBRE!G172+DICIEMBRE!G172</f>
        <v>9048</v>
      </c>
      <c r="H172" s="10">
        <f>+OCTUBRE!H172+NOVIEMBRE!H172+DICIEMBRE!H172</f>
        <v>1643</v>
      </c>
      <c r="I172" s="10">
        <f>+OCTUBRE!I172+NOVIEMBRE!I172+DICIEMBRE!I172</f>
        <v>5275</v>
      </c>
      <c r="J172" s="10">
        <f>+OCTUBRE!J172+NOVIEMBRE!J172+DICIEMBRE!J172</f>
        <v>930</v>
      </c>
      <c r="K172" s="10">
        <f>+OCTUBRE!K172+NOVIEMBRE!K172+DICIEMBRE!K172</f>
        <v>0</v>
      </c>
      <c r="L172" s="10">
        <f>+OCTUBRE!L172+NOVIEMBRE!L172+DICIEMBRE!L172</f>
        <v>0</v>
      </c>
      <c r="M172" s="10">
        <f>+OCTUBRE!M172+NOVIEMBRE!M172+DICIEMBRE!M172</f>
        <v>0</v>
      </c>
      <c r="N172" s="10">
        <f t="shared" si="2"/>
        <v>659715</v>
      </c>
    </row>
    <row r="173" spans="1:14" ht="25.5">
      <c r="A173" s="11" t="s">
        <v>332</v>
      </c>
      <c r="B173" s="9" t="s">
        <v>333</v>
      </c>
      <c r="C173" s="10">
        <f>+OCTUBRE!C173+NOVIEMBRE!C173+DICIEMBRE!C173</f>
        <v>495963</v>
      </c>
      <c r="D173" s="10">
        <f>+OCTUBRE!D173+NOVIEMBRE!D173+DICIEMBRE!D173</f>
        <v>149506</v>
      </c>
      <c r="E173" s="10">
        <f>+OCTUBRE!E173+NOVIEMBRE!E173+DICIEMBRE!E173</f>
        <v>8492</v>
      </c>
      <c r="F173" s="10">
        <f>+OCTUBRE!F173+NOVIEMBRE!F173+DICIEMBRE!F173</f>
        <v>25534</v>
      </c>
      <c r="G173" s="10">
        <f>+OCTUBRE!G173+NOVIEMBRE!G173+DICIEMBRE!G173</f>
        <v>15153</v>
      </c>
      <c r="H173" s="10">
        <f>+OCTUBRE!H173+NOVIEMBRE!H173+DICIEMBRE!H173</f>
        <v>2387</v>
      </c>
      <c r="I173" s="10">
        <f>+OCTUBRE!I173+NOVIEMBRE!I173+DICIEMBRE!I173</f>
        <v>9382</v>
      </c>
      <c r="J173" s="10">
        <f>+OCTUBRE!J173+NOVIEMBRE!J173+DICIEMBRE!J173</f>
        <v>1274</v>
      </c>
      <c r="K173" s="10">
        <f>+OCTUBRE!K173+NOVIEMBRE!K173+DICIEMBRE!K173</f>
        <v>0</v>
      </c>
      <c r="L173" s="10">
        <f>+OCTUBRE!L173+NOVIEMBRE!L173+DICIEMBRE!L173</f>
        <v>0</v>
      </c>
      <c r="M173" s="10">
        <f>+OCTUBRE!M173+NOVIEMBRE!M173+DICIEMBRE!M173</f>
        <v>0</v>
      </c>
      <c r="N173" s="10">
        <f t="shared" si="2"/>
        <v>707691</v>
      </c>
    </row>
    <row r="174" spans="1:14" ht="25.5">
      <c r="A174" s="11" t="s">
        <v>334</v>
      </c>
      <c r="B174" s="9" t="s">
        <v>335</v>
      </c>
      <c r="C174" s="10">
        <f>+OCTUBRE!C174+NOVIEMBRE!C174+DICIEMBRE!C174</f>
        <v>367574</v>
      </c>
      <c r="D174" s="10">
        <f>+OCTUBRE!D174+NOVIEMBRE!D174+DICIEMBRE!D174</f>
        <v>244325</v>
      </c>
      <c r="E174" s="10">
        <f>+OCTUBRE!E174+NOVIEMBRE!E174+DICIEMBRE!E174</f>
        <v>6320</v>
      </c>
      <c r="F174" s="10">
        <f>+OCTUBRE!F174+NOVIEMBRE!F174+DICIEMBRE!F174</f>
        <v>19246</v>
      </c>
      <c r="G174" s="10">
        <f>+OCTUBRE!G174+NOVIEMBRE!G174+DICIEMBRE!G174</f>
        <v>8156</v>
      </c>
      <c r="H174" s="10">
        <f>+OCTUBRE!H174+NOVIEMBRE!H174+DICIEMBRE!H174</f>
        <v>1742</v>
      </c>
      <c r="I174" s="10">
        <f>+OCTUBRE!I174+NOVIEMBRE!I174+DICIEMBRE!I174</f>
        <v>5351</v>
      </c>
      <c r="J174" s="10">
        <f>+OCTUBRE!J174+NOVIEMBRE!J174+DICIEMBRE!J174</f>
        <v>962</v>
      </c>
      <c r="K174" s="10">
        <f>+OCTUBRE!K174+NOVIEMBRE!K174+DICIEMBRE!K174</f>
        <v>0</v>
      </c>
      <c r="L174" s="10">
        <f>+OCTUBRE!L174+NOVIEMBRE!L174+DICIEMBRE!L174</f>
        <v>0</v>
      </c>
      <c r="M174" s="10">
        <f>+OCTUBRE!M174+NOVIEMBRE!M174+DICIEMBRE!M174</f>
        <v>0</v>
      </c>
      <c r="N174" s="10">
        <f t="shared" si="2"/>
        <v>653676</v>
      </c>
    </row>
    <row r="175" spans="1:14" ht="25.5">
      <c r="A175" s="11" t="s">
        <v>336</v>
      </c>
      <c r="B175" s="9" t="s">
        <v>337</v>
      </c>
      <c r="C175" s="10">
        <f>+OCTUBRE!C175+NOVIEMBRE!C175+DICIEMBRE!C175</f>
        <v>1561624</v>
      </c>
      <c r="D175" s="10">
        <f>+OCTUBRE!D175+NOVIEMBRE!D175+DICIEMBRE!D175</f>
        <v>465362</v>
      </c>
      <c r="E175" s="10">
        <f>+OCTUBRE!E175+NOVIEMBRE!E175+DICIEMBRE!E175</f>
        <v>27691</v>
      </c>
      <c r="F175" s="10">
        <f>+OCTUBRE!F175+NOVIEMBRE!F175+DICIEMBRE!F175</f>
        <v>78308</v>
      </c>
      <c r="G175" s="10">
        <f>+OCTUBRE!G175+NOVIEMBRE!G175+DICIEMBRE!G175</f>
        <v>60777</v>
      </c>
      <c r="H175" s="10">
        <f>+OCTUBRE!H175+NOVIEMBRE!H175+DICIEMBRE!H175</f>
        <v>7996</v>
      </c>
      <c r="I175" s="10">
        <f>+OCTUBRE!I175+NOVIEMBRE!I175+DICIEMBRE!I175</f>
        <v>45596</v>
      </c>
      <c r="J175" s="10">
        <f>+OCTUBRE!J175+NOVIEMBRE!J175+DICIEMBRE!J175</f>
        <v>3499</v>
      </c>
      <c r="K175" s="10">
        <f>+OCTUBRE!K175+NOVIEMBRE!K175+DICIEMBRE!K175</f>
        <v>0</v>
      </c>
      <c r="L175" s="10">
        <f>+OCTUBRE!L175+NOVIEMBRE!L175+DICIEMBRE!L175</f>
        <v>88544</v>
      </c>
      <c r="M175" s="10">
        <f>+OCTUBRE!M175+NOVIEMBRE!M175+DICIEMBRE!M175</f>
        <v>0</v>
      </c>
      <c r="N175" s="10">
        <f t="shared" si="2"/>
        <v>2339397</v>
      </c>
    </row>
    <row r="176" spans="1:14" ht="25.5">
      <c r="A176" s="11" t="s">
        <v>338</v>
      </c>
      <c r="B176" s="9" t="s">
        <v>339</v>
      </c>
      <c r="C176" s="10">
        <f>+OCTUBRE!C176+NOVIEMBRE!C176+DICIEMBRE!C176</f>
        <v>397261</v>
      </c>
      <c r="D176" s="10">
        <f>+OCTUBRE!D176+NOVIEMBRE!D176+DICIEMBRE!D176</f>
        <v>178557</v>
      </c>
      <c r="E176" s="10">
        <f>+OCTUBRE!E176+NOVIEMBRE!E176+DICIEMBRE!E176</f>
        <v>6870</v>
      </c>
      <c r="F176" s="10">
        <f>+OCTUBRE!F176+NOVIEMBRE!F176+DICIEMBRE!F176</f>
        <v>20619</v>
      </c>
      <c r="G176" s="10">
        <f>+OCTUBRE!G176+NOVIEMBRE!G176+DICIEMBRE!G176</f>
        <v>11562</v>
      </c>
      <c r="H176" s="10">
        <f>+OCTUBRE!H176+NOVIEMBRE!H176+DICIEMBRE!H176</f>
        <v>1912</v>
      </c>
      <c r="I176" s="10">
        <f>+OCTUBRE!I176+NOVIEMBRE!I176+DICIEMBRE!I176</f>
        <v>7123</v>
      </c>
      <c r="J176" s="10">
        <f>+OCTUBRE!J176+NOVIEMBRE!J176+DICIEMBRE!J176</f>
        <v>1020</v>
      </c>
      <c r="K176" s="10">
        <f>+OCTUBRE!K176+NOVIEMBRE!K176+DICIEMBRE!K176</f>
        <v>0</v>
      </c>
      <c r="L176" s="10">
        <f>+OCTUBRE!L176+NOVIEMBRE!L176+DICIEMBRE!L176</f>
        <v>26470</v>
      </c>
      <c r="M176" s="10">
        <f>+OCTUBRE!M176+NOVIEMBRE!M176+DICIEMBRE!M176</f>
        <v>0</v>
      </c>
      <c r="N176" s="10">
        <f t="shared" si="2"/>
        <v>651394</v>
      </c>
    </row>
    <row r="177" spans="1:14" ht="37.5">
      <c r="A177" s="11" t="s">
        <v>340</v>
      </c>
      <c r="B177" s="9" t="s">
        <v>341</v>
      </c>
      <c r="C177" s="10">
        <f>+OCTUBRE!C177+NOVIEMBRE!C177+DICIEMBRE!C177</f>
        <v>269710</v>
      </c>
      <c r="D177" s="10">
        <f>+OCTUBRE!D177+NOVIEMBRE!D177+DICIEMBRE!D177</f>
        <v>114415</v>
      </c>
      <c r="E177" s="10">
        <f>+OCTUBRE!E177+NOVIEMBRE!E177+DICIEMBRE!E177</f>
        <v>4813</v>
      </c>
      <c r="F177" s="10">
        <f>+OCTUBRE!F177+NOVIEMBRE!F177+DICIEMBRE!F177</f>
        <v>14584</v>
      </c>
      <c r="G177" s="10">
        <f>+OCTUBRE!G177+NOVIEMBRE!G177+DICIEMBRE!G177</f>
        <v>5659</v>
      </c>
      <c r="H177" s="10">
        <f>+OCTUBRE!H177+NOVIEMBRE!H177+DICIEMBRE!H177</f>
        <v>1276</v>
      </c>
      <c r="I177" s="10">
        <f>+OCTUBRE!I177+NOVIEMBRE!I177+DICIEMBRE!I177</f>
        <v>3542</v>
      </c>
      <c r="J177" s="10">
        <f>+OCTUBRE!J177+NOVIEMBRE!J177+DICIEMBRE!J177</f>
        <v>762</v>
      </c>
      <c r="K177" s="10">
        <f>+OCTUBRE!K177+NOVIEMBRE!K177+DICIEMBRE!K177</f>
        <v>0</v>
      </c>
      <c r="L177" s="10">
        <f>+OCTUBRE!L177+NOVIEMBRE!L177+DICIEMBRE!L177</f>
        <v>0</v>
      </c>
      <c r="M177" s="10">
        <f>+OCTUBRE!M177+NOVIEMBRE!M177+DICIEMBRE!M177</f>
        <v>0</v>
      </c>
      <c r="N177" s="10">
        <f t="shared" si="2"/>
        <v>414761</v>
      </c>
    </row>
    <row r="178" spans="1:14" ht="25.5">
      <c r="A178" s="11" t="s">
        <v>342</v>
      </c>
      <c r="B178" s="9" t="s">
        <v>343</v>
      </c>
      <c r="C178" s="10">
        <f>+OCTUBRE!C178+NOVIEMBRE!C178+DICIEMBRE!C178</f>
        <v>676938</v>
      </c>
      <c r="D178" s="10">
        <f>+OCTUBRE!D178+NOVIEMBRE!D178+DICIEMBRE!D178</f>
        <v>277591</v>
      </c>
      <c r="E178" s="10">
        <f>+OCTUBRE!E178+NOVIEMBRE!E178+DICIEMBRE!E178</f>
        <v>11788</v>
      </c>
      <c r="F178" s="10">
        <f>+OCTUBRE!F178+NOVIEMBRE!F178+DICIEMBRE!F178</f>
        <v>35252</v>
      </c>
      <c r="G178" s="10">
        <f>+OCTUBRE!G178+NOVIEMBRE!G178+DICIEMBRE!G178</f>
        <v>24912</v>
      </c>
      <c r="H178" s="10">
        <f>+OCTUBRE!H178+NOVIEMBRE!H178+DICIEMBRE!H178</f>
        <v>3269</v>
      </c>
      <c r="I178" s="10">
        <f>+OCTUBRE!I178+NOVIEMBRE!I178+DICIEMBRE!I178</f>
        <v>13001</v>
      </c>
      <c r="J178" s="10">
        <f>+OCTUBRE!J178+NOVIEMBRE!J178+DICIEMBRE!J178</f>
        <v>1751</v>
      </c>
      <c r="K178" s="10">
        <f>+OCTUBRE!K178+NOVIEMBRE!K178+DICIEMBRE!K178</f>
        <v>0</v>
      </c>
      <c r="L178" s="10">
        <f>+OCTUBRE!L178+NOVIEMBRE!L178+DICIEMBRE!L178</f>
        <v>0</v>
      </c>
      <c r="M178" s="10">
        <f>+OCTUBRE!M178+NOVIEMBRE!M178+DICIEMBRE!M178</f>
        <v>0</v>
      </c>
      <c r="N178" s="10">
        <f t="shared" si="2"/>
        <v>1044502</v>
      </c>
    </row>
    <row r="179" spans="1:14" ht="25.5">
      <c r="A179" s="11" t="s">
        <v>344</v>
      </c>
      <c r="B179" s="9" t="s">
        <v>345</v>
      </c>
      <c r="C179" s="10">
        <f>+OCTUBRE!C179+NOVIEMBRE!C179+DICIEMBRE!C179</f>
        <v>807510</v>
      </c>
      <c r="D179" s="10">
        <f>+OCTUBRE!D179+NOVIEMBRE!D179+DICIEMBRE!D179</f>
        <v>292179</v>
      </c>
      <c r="E179" s="10">
        <f>+OCTUBRE!E179+NOVIEMBRE!E179+DICIEMBRE!E179</f>
        <v>11916</v>
      </c>
      <c r="F179" s="10">
        <f>+OCTUBRE!F179+NOVIEMBRE!F179+DICIEMBRE!F179</f>
        <v>38738</v>
      </c>
      <c r="G179" s="10">
        <f>+OCTUBRE!G179+NOVIEMBRE!G179+DICIEMBRE!G179</f>
        <v>20043</v>
      </c>
      <c r="H179" s="10">
        <f>+OCTUBRE!H179+NOVIEMBRE!H179+DICIEMBRE!H179</f>
        <v>3678</v>
      </c>
      <c r="I179" s="10">
        <f>+OCTUBRE!I179+NOVIEMBRE!I179+DICIEMBRE!I179</f>
        <v>10928</v>
      </c>
      <c r="J179" s="10">
        <f>+OCTUBRE!J179+NOVIEMBRE!J179+DICIEMBRE!J179</f>
        <v>1798</v>
      </c>
      <c r="K179" s="10">
        <f>+OCTUBRE!K179+NOVIEMBRE!K179+DICIEMBRE!K179</f>
        <v>0</v>
      </c>
      <c r="L179" s="10">
        <f>+OCTUBRE!L179+NOVIEMBRE!L179+DICIEMBRE!L179</f>
        <v>24057</v>
      </c>
      <c r="M179" s="10">
        <f>+OCTUBRE!M179+NOVIEMBRE!M179+DICIEMBRE!M179</f>
        <v>0</v>
      </c>
      <c r="N179" s="10">
        <f t="shared" si="2"/>
        <v>1210847</v>
      </c>
    </row>
    <row r="180" spans="1:14" ht="25.5">
      <c r="A180" s="11" t="s">
        <v>346</v>
      </c>
      <c r="B180" s="9" t="s">
        <v>347</v>
      </c>
      <c r="C180" s="10">
        <f>+OCTUBRE!C180+NOVIEMBRE!C180+DICIEMBRE!C180</f>
        <v>2373409</v>
      </c>
      <c r="D180" s="10">
        <f>+OCTUBRE!D180+NOVIEMBRE!D180+DICIEMBRE!D180</f>
        <v>712771</v>
      </c>
      <c r="E180" s="10">
        <f>+OCTUBRE!E180+NOVIEMBRE!E180+DICIEMBRE!E180</f>
        <v>40966</v>
      </c>
      <c r="F180" s="10">
        <f>+OCTUBRE!F180+NOVIEMBRE!F180+DICIEMBRE!F180</f>
        <v>118101</v>
      </c>
      <c r="G180" s="10">
        <f>+OCTUBRE!G180+NOVIEMBRE!G180+DICIEMBRE!G180</f>
        <v>127985</v>
      </c>
      <c r="H180" s="10">
        <f>+OCTUBRE!H180+NOVIEMBRE!H180+DICIEMBRE!H180</f>
        <v>11941</v>
      </c>
      <c r="I180" s="10">
        <f>+OCTUBRE!I180+NOVIEMBRE!I180+DICIEMBRE!I180</f>
        <v>65832</v>
      </c>
      <c r="J180" s="10">
        <f>+OCTUBRE!J180+NOVIEMBRE!J180+DICIEMBRE!J180</f>
        <v>5447</v>
      </c>
      <c r="K180" s="10">
        <f>+OCTUBRE!K180+NOVIEMBRE!K180+DICIEMBRE!K180</f>
        <v>0</v>
      </c>
      <c r="L180" s="10">
        <f>+OCTUBRE!L180+NOVIEMBRE!L180+DICIEMBRE!L180</f>
        <v>0</v>
      </c>
      <c r="M180" s="10">
        <f>+OCTUBRE!M180+NOVIEMBRE!M180+DICIEMBRE!M180</f>
        <v>0</v>
      </c>
      <c r="N180" s="10">
        <f t="shared" si="2"/>
        <v>3456452</v>
      </c>
    </row>
    <row r="181" spans="1:14" ht="25.5">
      <c r="A181" s="11" t="s">
        <v>348</v>
      </c>
      <c r="B181" s="9" t="s">
        <v>349</v>
      </c>
      <c r="C181" s="10">
        <f>+OCTUBRE!C181+NOVIEMBRE!C181+DICIEMBRE!C181</f>
        <v>147822</v>
      </c>
      <c r="D181" s="10">
        <f>+OCTUBRE!D181+NOVIEMBRE!D181+DICIEMBRE!D181</f>
        <v>65085</v>
      </c>
      <c r="E181" s="10">
        <f>+OCTUBRE!E181+NOVIEMBRE!E181+DICIEMBRE!E181</f>
        <v>2787</v>
      </c>
      <c r="F181" s="10">
        <f>+OCTUBRE!F181+NOVIEMBRE!F181+DICIEMBRE!F181</f>
        <v>7962</v>
      </c>
      <c r="G181" s="10">
        <f>+OCTUBRE!G181+NOVIEMBRE!G181+DICIEMBRE!G181</f>
        <v>1907</v>
      </c>
      <c r="H181" s="10">
        <f>+OCTUBRE!H181+NOVIEMBRE!H181+DICIEMBRE!H181</f>
        <v>743</v>
      </c>
      <c r="I181" s="10">
        <f>+OCTUBRE!I181+NOVIEMBRE!I181+DICIEMBRE!I181</f>
        <v>2337</v>
      </c>
      <c r="J181" s="10">
        <f>+OCTUBRE!J181+NOVIEMBRE!J181+DICIEMBRE!J181</f>
        <v>382</v>
      </c>
      <c r="K181" s="10">
        <f>+OCTUBRE!K181+NOVIEMBRE!K181+DICIEMBRE!K181</f>
        <v>0</v>
      </c>
      <c r="L181" s="10">
        <f>+OCTUBRE!L181+NOVIEMBRE!L181+DICIEMBRE!L181</f>
        <v>0</v>
      </c>
      <c r="M181" s="10">
        <f>+OCTUBRE!M181+NOVIEMBRE!M181+DICIEMBRE!M181</f>
        <v>0</v>
      </c>
      <c r="N181" s="10">
        <f t="shared" si="2"/>
        <v>229025</v>
      </c>
    </row>
    <row r="182" spans="1:14">
      <c r="A182" s="11" t="s">
        <v>350</v>
      </c>
      <c r="B182" s="9" t="s">
        <v>351</v>
      </c>
      <c r="C182" s="10">
        <f>+OCTUBRE!C182+NOVIEMBRE!C182+DICIEMBRE!C182</f>
        <v>352474</v>
      </c>
      <c r="D182" s="10">
        <f>+OCTUBRE!D182+NOVIEMBRE!D182+DICIEMBRE!D182</f>
        <v>151084</v>
      </c>
      <c r="E182" s="10">
        <f>+OCTUBRE!E182+NOVIEMBRE!E182+DICIEMBRE!E182</f>
        <v>5979</v>
      </c>
      <c r="F182" s="10">
        <f>+OCTUBRE!F182+NOVIEMBRE!F182+DICIEMBRE!F182</f>
        <v>17812</v>
      </c>
      <c r="G182" s="10">
        <f>+OCTUBRE!G182+NOVIEMBRE!G182+DICIEMBRE!G182</f>
        <v>7750</v>
      </c>
      <c r="H182" s="10">
        <f>+OCTUBRE!H182+NOVIEMBRE!H182+DICIEMBRE!H182</f>
        <v>1716</v>
      </c>
      <c r="I182" s="10">
        <f>+OCTUBRE!I182+NOVIEMBRE!I182+DICIEMBRE!I182</f>
        <v>6274</v>
      </c>
      <c r="J182" s="10">
        <f>+OCTUBRE!J182+NOVIEMBRE!J182+DICIEMBRE!J182</f>
        <v>849</v>
      </c>
      <c r="K182" s="10">
        <f>+OCTUBRE!K182+NOVIEMBRE!K182+DICIEMBRE!K182</f>
        <v>0</v>
      </c>
      <c r="L182" s="10">
        <f>+OCTUBRE!L182+NOVIEMBRE!L182+DICIEMBRE!L182</f>
        <v>7468</v>
      </c>
      <c r="M182" s="10">
        <f>+OCTUBRE!M182+NOVIEMBRE!M182+DICIEMBRE!M182</f>
        <v>0</v>
      </c>
      <c r="N182" s="10">
        <f t="shared" si="2"/>
        <v>551406</v>
      </c>
    </row>
    <row r="183" spans="1:14">
      <c r="A183" s="11" t="s">
        <v>352</v>
      </c>
      <c r="B183" s="9" t="s">
        <v>353</v>
      </c>
      <c r="C183" s="10">
        <f>+OCTUBRE!C183+NOVIEMBRE!C183+DICIEMBRE!C183</f>
        <v>535066</v>
      </c>
      <c r="D183" s="10">
        <f>+OCTUBRE!D183+NOVIEMBRE!D183+DICIEMBRE!D183</f>
        <v>251887</v>
      </c>
      <c r="E183" s="10">
        <f>+OCTUBRE!E183+NOVIEMBRE!E183+DICIEMBRE!E183</f>
        <v>8453</v>
      </c>
      <c r="F183" s="10">
        <f>+OCTUBRE!F183+NOVIEMBRE!F183+DICIEMBRE!F183</f>
        <v>25655</v>
      </c>
      <c r="G183" s="10">
        <f>+OCTUBRE!G183+NOVIEMBRE!G183+DICIEMBRE!G183</f>
        <v>17750</v>
      </c>
      <c r="H183" s="10">
        <f>+OCTUBRE!H183+NOVIEMBRE!H183+DICIEMBRE!H183</f>
        <v>2583</v>
      </c>
      <c r="I183" s="10">
        <f>+OCTUBRE!I183+NOVIEMBRE!I183+DICIEMBRE!I183</f>
        <v>13020</v>
      </c>
      <c r="J183" s="10">
        <f>+OCTUBRE!J183+NOVIEMBRE!J183+DICIEMBRE!J183</f>
        <v>1211</v>
      </c>
      <c r="K183" s="10">
        <f>+OCTUBRE!K183+NOVIEMBRE!K183+DICIEMBRE!K183</f>
        <v>0</v>
      </c>
      <c r="L183" s="10">
        <f>+OCTUBRE!L183+NOVIEMBRE!L183+DICIEMBRE!L183</f>
        <v>8340</v>
      </c>
      <c r="M183" s="10">
        <f>+OCTUBRE!M183+NOVIEMBRE!M183+DICIEMBRE!M183</f>
        <v>0</v>
      </c>
      <c r="N183" s="10">
        <f t="shared" si="2"/>
        <v>863965</v>
      </c>
    </row>
    <row r="184" spans="1:14" ht="37.5">
      <c r="A184" s="11" t="s">
        <v>354</v>
      </c>
      <c r="B184" s="9" t="s">
        <v>355</v>
      </c>
      <c r="C184" s="10">
        <f>+OCTUBRE!C184+NOVIEMBRE!C184+DICIEMBRE!C184</f>
        <v>364719</v>
      </c>
      <c r="D184" s="10">
        <f>+OCTUBRE!D184+NOVIEMBRE!D184+DICIEMBRE!D184</f>
        <v>178978</v>
      </c>
      <c r="E184" s="10">
        <f>+OCTUBRE!E184+NOVIEMBRE!E184+DICIEMBRE!E184</f>
        <v>6379</v>
      </c>
      <c r="F184" s="10">
        <f>+OCTUBRE!F184+NOVIEMBRE!F184+DICIEMBRE!F184</f>
        <v>19344</v>
      </c>
      <c r="G184" s="10">
        <f>+OCTUBRE!G184+NOVIEMBRE!G184+DICIEMBRE!G184</f>
        <v>8479</v>
      </c>
      <c r="H184" s="10">
        <f>+OCTUBRE!H184+NOVIEMBRE!H184+DICIEMBRE!H184</f>
        <v>1730</v>
      </c>
      <c r="I184" s="10">
        <f>+OCTUBRE!I184+NOVIEMBRE!I184+DICIEMBRE!I184</f>
        <v>5331</v>
      </c>
      <c r="J184" s="10">
        <f>+OCTUBRE!J184+NOVIEMBRE!J184+DICIEMBRE!J184</f>
        <v>1000</v>
      </c>
      <c r="K184" s="10">
        <f>+OCTUBRE!K184+NOVIEMBRE!K184+DICIEMBRE!K184</f>
        <v>0</v>
      </c>
      <c r="L184" s="10">
        <f>+OCTUBRE!L184+NOVIEMBRE!L184+DICIEMBRE!L184</f>
        <v>12153</v>
      </c>
      <c r="M184" s="10">
        <f>+OCTUBRE!M184+NOVIEMBRE!M184+DICIEMBRE!M184</f>
        <v>0</v>
      </c>
      <c r="N184" s="10">
        <f t="shared" si="2"/>
        <v>598113</v>
      </c>
    </row>
    <row r="185" spans="1:14" ht="37.5">
      <c r="A185" s="11" t="s">
        <v>356</v>
      </c>
      <c r="B185" s="9" t="s">
        <v>357</v>
      </c>
      <c r="C185" s="10">
        <f>+OCTUBRE!C185+NOVIEMBRE!C185+DICIEMBRE!C185</f>
        <v>654362</v>
      </c>
      <c r="D185" s="10">
        <f>+OCTUBRE!D185+NOVIEMBRE!D185+DICIEMBRE!D185</f>
        <v>257832</v>
      </c>
      <c r="E185" s="10">
        <f>+OCTUBRE!E185+NOVIEMBRE!E185+DICIEMBRE!E185</f>
        <v>11207</v>
      </c>
      <c r="F185" s="10">
        <f>+OCTUBRE!F185+NOVIEMBRE!F185+DICIEMBRE!F185</f>
        <v>33778</v>
      </c>
      <c r="G185" s="10">
        <f>+OCTUBRE!G185+NOVIEMBRE!G185+DICIEMBRE!G185</f>
        <v>14606</v>
      </c>
      <c r="H185" s="10">
        <f>+OCTUBRE!H185+NOVIEMBRE!H185+DICIEMBRE!H185</f>
        <v>3137</v>
      </c>
      <c r="I185" s="10">
        <f>+OCTUBRE!I185+NOVIEMBRE!I185+DICIEMBRE!I185</f>
        <v>10213</v>
      </c>
      <c r="J185" s="10">
        <f>+OCTUBRE!J185+NOVIEMBRE!J185+DICIEMBRE!J185</f>
        <v>1755</v>
      </c>
      <c r="K185" s="10">
        <f>+OCTUBRE!K185+NOVIEMBRE!K185+DICIEMBRE!K185</f>
        <v>0</v>
      </c>
      <c r="L185" s="10">
        <f>+OCTUBRE!L185+NOVIEMBRE!L185+DICIEMBRE!L185</f>
        <v>0</v>
      </c>
      <c r="M185" s="10">
        <f>+OCTUBRE!M185+NOVIEMBRE!M185+DICIEMBRE!M185</f>
        <v>0</v>
      </c>
      <c r="N185" s="10">
        <f t="shared" si="2"/>
        <v>986890</v>
      </c>
    </row>
    <row r="186" spans="1:14" ht="37.5">
      <c r="A186" s="11" t="s">
        <v>358</v>
      </c>
      <c r="B186" s="9" t="s">
        <v>359</v>
      </c>
      <c r="C186" s="10">
        <f>+OCTUBRE!C186+NOVIEMBRE!C186+DICIEMBRE!C186</f>
        <v>1383991</v>
      </c>
      <c r="D186" s="10">
        <f>+OCTUBRE!D186+NOVIEMBRE!D186+DICIEMBRE!D186</f>
        <v>365224</v>
      </c>
      <c r="E186" s="10">
        <f>+OCTUBRE!E186+NOVIEMBRE!E186+DICIEMBRE!E186</f>
        <v>24902</v>
      </c>
      <c r="F186" s="10">
        <f>+OCTUBRE!F186+NOVIEMBRE!F186+DICIEMBRE!F186</f>
        <v>69561</v>
      </c>
      <c r="G186" s="10">
        <f>+OCTUBRE!G186+NOVIEMBRE!G186+DICIEMBRE!G186</f>
        <v>51202</v>
      </c>
      <c r="H186" s="10">
        <f>+OCTUBRE!H186+NOVIEMBRE!H186+DICIEMBRE!H186</f>
        <v>7160</v>
      </c>
      <c r="I186" s="10">
        <f>+OCTUBRE!I186+NOVIEMBRE!I186+DICIEMBRE!I186</f>
        <v>39944</v>
      </c>
      <c r="J186" s="10">
        <f>+OCTUBRE!J186+NOVIEMBRE!J186+DICIEMBRE!J186</f>
        <v>3216</v>
      </c>
      <c r="K186" s="10">
        <f>+OCTUBRE!K186+NOVIEMBRE!K186+DICIEMBRE!K186</f>
        <v>0</v>
      </c>
      <c r="L186" s="10">
        <f>+OCTUBRE!L186+NOVIEMBRE!L186+DICIEMBRE!L186</f>
        <v>0</v>
      </c>
      <c r="M186" s="10">
        <f>+OCTUBRE!M186+NOVIEMBRE!M186+DICIEMBRE!M186</f>
        <v>0</v>
      </c>
      <c r="N186" s="10">
        <f t="shared" si="2"/>
        <v>1945200</v>
      </c>
    </row>
    <row r="187" spans="1:14" ht="37.5">
      <c r="A187" s="11" t="s">
        <v>360</v>
      </c>
      <c r="B187" s="9" t="s">
        <v>361</v>
      </c>
      <c r="C187" s="10">
        <f>+OCTUBRE!C187+NOVIEMBRE!C187+DICIEMBRE!C187</f>
        <v>738928</v>
      </c>
      <c r="D187" s="10">
        <f>+OCTUBRE!D187+NOVIEMBRE!D187+DICIEMBRE!D187</f>
        <v>133504</v>
      </c>
      <c r="E187" s="10">
        <f>+OCTUBRE!E187+NOVIEMBRE!E187+DICIEMBRE!E187</f>
        <v>12100</v>
      </c>
      <c r="F187" s="10">
        <f>+OCTUBRE!F187+NOVIEMBRE!F187+DICIEMBRE!F187</f>
        <v>35404</v>
      </c>
      <c r="G187" s="10">
        <f>+OCTUBRE!G187+NOVIEMBRE!G187+DICIEMBRE!G187</f>
        <v>32214</v>
      </c>
      <c r="H187" s="10">
        <f>+OCTUBRE!H187+NOVIEMBRE!H187+DICIEMBRE!H187</f>
        <v>3685</v>
      </c>
      <c r="I187" s="10">
        <f>+OCTUBRE!I187+NOVIEMBRE!I187+DICIEMBRE!I187</f>
        <v>22873</v>
      </c>
      <c r="J187" s="10">
        <f>+OCTUBRE!J187+NOVIEMBRE!J187+DICIEMBRE!J187</f>
        <v>1593</v>
      </c>
      <c r="K187" s="10">
        <f>+OCTUBRE!K187+NOVIEMBRE!K187+DICIEMBRE!K187</f>
        <v>0</v>
      </c>
      <c r="L187" s="10">
        <f>+OCTUBRE!L187+NOVIEMBRE!L187+DICIEMBRE!L187</f>
        <v>31213</v>
      </c>
      <c r="M187" s="10">
        <f>+OCTUBRE!M187+NOVIEMBRE!M187+DICIEMBRE!M187</f>
        <v>0</v>
      </c>
      <c r="N187" s="10">
        <f t="shared" si="2"/>
        <v>1011514</v>
      </c>
    </row>
    <row r="188" spans="1:14" ht="37.5">
      <c r="A188" s="11" t="s">
        <v>362</v>
      </c>
      <c r="B188" s="9" t="s">
        <v>363</v>
      </c>
      <c r="C188" s="10">
        <f>+OCTUBRE!C188+NOVIEMBRE!C188+DICIEMBRE!C188</f>
        <v>409853</v>
      </c>
      <c r="D188" s="10">
        <f>+OCTUBRE!D188+NOVIEMBRE!D188+DICIEMBRE!D188</f>
        <v>195283</v>
      </c>
      <c r="E188" s="10">
        <f>+OCTUBRE!E188+NOVIEMBRE!E188+DICIEMBRE!E188</f>
        <v>7520</v>
      </c>
      <c r="F188" s="10">
        <f>+OCTUBRE!F188+NOVIEMBRE!F188+DICIEMBRE!F188</f>
        <v>21551</v>
      </c>
      <c r="G188" s="10">
        <f>+OCTUBRE!G188+NOVIEMBRE!G188+DICIEMBRE!G188</f>
        <v>7729</v>
      </c>
      <c r="H188" s="10">
        <f>+OCTUBRE!H188+NOVIEMBRE!H188+DICIEMBRE!H188</f>
        <v>2059</v>
      </c>
      <c r="I188" s="10">
        <f>+OCTUBRE!I188+NOVIEMBRE!I188+DICIEMBRE!I188</f>
        <v>7480</v>
      </c>
      <c r="J188" s="10">
        <f>+OCTUBRE!J188+NOVIEMBRE!J188+DICIEMBRE!J188</f>
        <v>1036</v>
      </c>
      <c r="K188" s="10">
        <f>+OCTUBRE!K188+NOVIEMBRE!K188+DICIEMBRE!K188</f>
        <v>0</v>
      </c>
      <c r="L188" s="10">
        <f>+OCTUBRE!L188+NOVIEMBRE!L188+DICIEMBRE!L188</f>
        <v>15321</v>
      </c>
      <c r="M188" s="10">
        <f>+OCTUBRE!M188+NOVIEMBRE!M188+DICIEMBRE!M188</f>
        <v>0</v>
      </c>
      <c r="N188" s="10">
        <f t="shared" si="2"/>
        <v>667832</v>
      </c>
    </row>
    <row r="189" spans="1:14" ht="37.5">
      <c r="A189" s="11" t="s">
        <v>364</v>
      </c>
      <c r="B189" s="9" t="s">
        <v>365</v>
      </c>
      <c r="C189" s="10">
        <f>+OCTUBRE!C189+NOVIEMBRE!C189+DICIEMBRE!C189</f>
        <v>426991</v>
      </c>
      <c r="D189" s="10">
        <f>+OCTUBRE!D189+NOVIEMBRE!D189+DICIEMBRE!D189</f>
        <v>155537</v>
      </c>
      <c r="E189" s="10">
        <f>+OCTUBRE!E189+NOVIEMBRE!E189+DICIEMBRE!E189</f>
        <v>7562</v>
      </c>
      <c r="F189" s="10">
        <f>+OCTUBRE!F189+NOVIEMBRE!F189+DICIEMBRE!F189</f>
        <v>22230</v>
      </c>
      <c r="G189" s="10">
        <f>+OCTUBRE!G189+NOVIEMBRE!G189+DICIEMBRE!G189</f>
        <v>13348</v>
      </c>
      <c r="H189" s="10">
        <f>+OCTUBRE!H189+NOVIEMBRE!H189+DICIEMBRE!H189</f>
        <v>2095</v>
      </c>
      <c r="I189" s="10">
        <f>+OCTUBRE!I189+NOVIEMBRE!I189+DICIEMBRE!I189</f>
        <v>9100</v>
      </c>
      <c r="J189" s="10">
        <f>+OCTUBRE!J189+NOVIEMBRE!J189+DICIEMBRE!J189</f>
        <v>1085</v>
      </c>
      <c r="K189" s="10">
        <f>+OCTUBRE!K189+NOVIEMBRE!K189+DICIEMBRE!K189</f>
        <v>0</v>
      </c>
      <c r="L189" s="10">
        <f>+OCTUBRE!L189+NOVIEMBRE!L189+DICIEMBRE!L189</f>
        <v>0</v>
      </c>
      <c r="M189" s="10">
        <f>+OCTUBRE!M189+NOVIEMBRE!M189+DICIEMBRE!M189</f>
        <v>0</v>
      </c>
      <c r="N189" s="10">
        <f t="shared" si="2"/>
        <v>637948</v>
      </c>
    </row>
    <row r="190" spans="1:14" ht="37.5">
      <c r="A190" s="11" t="s">
        <v>366</v>
      </c>
      <c r="B190" s="9" t="s">
        <v>367</v>
      </c>
      <c r="C190" s="10">
        <f>+OCTUBRE!C190+NOVIEMBRE!C190+DICIEMBRE!C190</f>
        <v>233333</v>
      </c>
      <c r="D190" s="10">
        <f>+OCTUBRE!D190+NOVIEMBRE!D190+DICIEMBRE!D190</f>
        <v>122260</v>
      </c>
      <c r="E190" s="10">
        <f>+OCTUBRE!E190+NOVIEMBRE!E190+DICIEMBRE!E190</f>
        <v>4088</v>
      </c>
      <c r="F190" s="10">
        <f>+OCTUBRE!F190+NOVIEMBRE!F190+DICIEMBRE!F190</f>
        <v>12594</v>
      </c>
      <c r="G190" s="10">
        <f>+OCTUBRE!G190+NOVIEMBRE!G190+DICIEMBRE!G190</f>
        <v>2333</v>
      </c>
      <c r="H190" s="10">
        <f>+OCTUBRE!H190+NOVIEMBRE!H190+DICIEMBRE!H190</f>
        <v>1087</v>
      </c>
      <c r="I190" s="10">
        <f>+OCTUBRE!I190+NOVIEMBRE!I190+DICIEMBRE!I190</f>
        <v>1847</v>
      </c>
      <c r="J190" s="10">
        <f>+OCTUBRE!J190+NOVIEMBRE!J190+DICIEMBRE!J190</f>
        <v>665</v>
      </c>
      <c r="K190" s="10">
        <f>+OCTUBRE!K190+NOVIEMBRE!K190+DICIEMBRE!K190</f>
        <v>0</v>
      </c>
      <c r="L190" s="10">
        <f>+OCTUBRE!L190+NOVIEMBRE!L190+DICIEMBRE!L190</f>
        <v>14574</v>
      </c>
      <c r="M190" s="10">
        <f>+OCTUBRE!M190+NOVIEMBRE!M190+DICIEMBRE!M190</f>
        <v>0</v>
      </c>
      <c r="N190" s="10">
        <f t="shared" si="2"/>
        <v>392781</v>
      </c>
    </row>
    <row r="191" spans="1:14" ht="49.5">
      <c r="A191" s="11" t="s">
        <v>368</v>
      </c>
      <c r="B191" s="9" t="s">
        <v>369</v>
      </c>
      <c r="C191" s="10">
        <f>+OCTUBRE!C191+NOVIEMBRE!C191+DICIEMBRE!C191</f>
        <v>423398</v>
      </c>
      <c r="D191" s="10">
        <f>+OCTUBRE!D191+NOVIEMBRE!D191+DICIEMBRE!D191</f>
        <v>148474</v>
      </c>
      <c r="E191" s="10">
        <f>+OCTUBRE!E191+NOVIEMBRE!E191+DICIEMBRE!E191</f>
        <v>7379</v>
      </c>
      <c r="F191" s="10">
        <f>+OCTUBRE!F191+NOVIEMBRE!F191+DICIEMBRE!F191</f>
        <v>22191</v>
      </c>
      <c r="G191" s="10">
        <f>+OCTUBRE!G191+NOVIEMBRE!G191+DICIEMBRE!G191</f>
        <v>11989</v>
      </c>
      <c r="H191" s="10">
        <f>+OCTUBRE!H191+NOVIEMBRE!H191+DICIEMBRE!H191</f>
        <v>2030</v>
      </c>
      <c r="I191" s="10">
        <f>+OCTUBRE!I191+NOVIEMBRE!I191+DICIEMBRE!I191</f>
        <v>7348</v>
      </c>
      <c r="J191" s="10">
        <f>+OCTUBRE!J191+NOVIEMBRE!J191+DICIEMBRE!J191</f>
        <v>1124</v>
      </c>
      <c r="K191" s="10">
        <f>+OCTUBRE!K191+NOVIEMBRE!K191+DICIEMBRE!K191</f>
        <v>0</v>
      </c>
      <c r="L191" s="10">
        <f>+OCTUBRE!L191+NOVIEMBRE!L191+DICIEMBRE!L191</f>
        <v>46001</v>
      </c>
      <c r="M191" s="10">
        <f>+OCTUBRE!M191+NOVIEMBRE!M191+DICIEMBRE!M191</f>
        <v>0</v>
      </c>
      <c r="N191" s="10">
        <f t="shared" si="2"/>
        <v>669934</v>
      </c>
    </row>
    <row r="192" spans="1:14" ht="37.5">
      <c r="A192" s="11" t="s">
        <v>370</v>
      </c>
      <c r="B192" s="9" t="s">
        <v>371</v>
      </c>
      <c r="C192" s="10">
        <f>+OCTUBRE!C192+NOVIEMBRE!C192+DICIEMBRE!C192</f>
        <v>359203</v>
      </c>
      <c r="D192" s="10">
        <f>+OCTUBRE!D192+NOVIEMBRE!D192+DICIEMBRE!D192</f>
        <v>185262</v>
      </c>
      <c r="E192" s="10">
        <f>+OCTUBRE!E192+NOVIEMBRE!E192+DICIEMBRE!E192</f>
        <v>6223</v>
      </c>
      <c r="F192" s="10">
        <f>+OCTUBRE!F192+NOVIEMBRE!F192+DICIEMBRE!F192</f>
        <v>19005</v>
      </c>
      <c r="G192" s="10">
        <f>+OCTUBRE!G192+NOVIEMBRE!G192+DICIEMBRE!G192</f>
        <v>7851</v>
      </c>
      <c r="H192" s="10">
        <f>+OCTUBRE!H192+NOVIEMBRE!H192+DICIEMBRE!H192</f>
        <v>1693</v>
      </c>
      <c r="I192" s="10">
        <f>+OCTUBRE!I192+NOVIEMBRE!I192+DICIEMBRE!I192</f>
        <v>4748</v>
      </c>
      <c r="J192" s="10">
        <f>+OCTUBRE!J192+NOVIEMBRE!J192+DICIEMBRE!J192</f>
        <v>984</v>
      </c>
      <c r="K192" s="10">
        <f>+OCTUBRE!K192+NOVIEMBRE!K192+DICIEMBRE!K192</f>
        <v>0</v>
      </c>
      <c r="L192" s="10">
        <f>+OCTUBRE!L192+NOVIEMBRE!L192+DICIEMBRE!L192</f>
        <v>11991</v>
      </c>
      <c r="M192" s="10">
        <f>+OCTUBRE!M192+NOVIEMBRE!M192+DICIEMBRE!M192</f>
        <v>0</v>
      </c>
      <c r="N192" s="10">
        <f t="shared" si="2"/>
        <v>596960</v>
      </c>
    </row>
    <row r="193" spans="1:14" ht="37.5">
      <c r="A193" s="11" t="s">
        <v>372</v>
      </c>
      <c r="B193" s="9" t="s">
        <v>373</v>
      </c>
      <c r="C193" s="10">
        <f>+OCTUBRE!C193+NOVIEMBRE!C193+DICIEMBRE!C193</f>
        <v>41690270</v>
      </c>
      <c r="D193" s="10">
        <f>+OCTUBRE!D193+NOVIEMBRE!D193+DICIEMBRE!D193</f>
        <v>19120597</v>
      </c>
      <c r="E193" s="10">
        <f>+OCTUBRE!E193+NOVIEMBRE!E193+DICIEMBRE!E193</f>
        <v>649270</v>
      </c>
      <c r="F193" s="10">
        <f>+OCTUBRE!F193+NOVIEMBRE!F193+DICIEMBRE!F193</f>
        <v>1890383</v>
      </c>
      <c r="G193" s="10">
        <f>+OCTUBRE!G193+NOVIEMBRE!G193+DICIEMBRE!G193</f>
        <v>764766</v>
      </c>
      <c r="H193" s="10">
        <f>+OCTUBRE!H193+NOVIEMBRE!H193+DICIEMBRE!H193</f>
        <v>210578</v>
      </c>
      <c r="I193" s="10">
        <f>+OCTUBRE!I193+NOVIEMBRE!I193+DICIEMBRE!I193</f>
        <v>970882</v>
      </c>
      <c r="J193" s="10">
        <f>+OCTUBRE!J193+NOVIEMBRE!J193+DICIEMBRE!J193</f>
        <v>74556</v>
      </c>
      <c r="K193" s="10">
        <f>+OCTUBRE!K193+NOVIEMBRE!K193+DICIEMBRE!K193</f>
        <v>0</v>
      </c>
      <c r="L193" s="10">
        <f>+OCTUBRE!L193+NOVIEMBRE!L193+DICIEMBRE!L193</f>
        <v>8414329</v>
      </c>
      <c r="M193" s="10">
        <f>+OCTUBRE!M193+NOVIEMBRE!M193+DICIEMBRE!M193</f>
        <v>15013</v>
      </c>
      <c r="N193" s="10">
        <f t="shared" si="2"/>
        <v>73800644</v>
      </c>
    </row>
    <row r="194" spans="1:14" ht="25.5">
      <c r="A194" s="11" t="s">
        <v>374</v>
      </c>
      <c r="B194" s="9" t="s">
        <v>375</v>
      </c>
      <c r="C194" s="10">
        <f>+OCTUBRE!C194+NOVIEMBRE!C194+DICIEMBRE!C194</f>
        <v>1094550</v>
      </c>
      <c r="D194" s="10">
        <f>+OCTUBRE!D194+NOVIEMBRE!D194+DICIEMBRE!D194</f>
        <v>327024</v>
      </c>
      <c r="E194" s="10">
        <f>+OCTUBRE!E194+NOVIEMBRE!E194+DICIEMBRE!E194</f>
        <v>18725</v>
      </c>
      <c r="F194" s="10">
        <f>+OCTUBRE!F194+NOVIEMBRE!F194+DICIEMBRE!F194</f>
        <v>54494</v>
      </c>
      <c r="G194" s="10">
        <f>+OCTUBRE!G194+NOVIEMBRE!G194+DICIEMBRE!G194</f>
        <v>45217</v>
      </c>
      <c r="H194" s="10">
        <f>+OCTUBRE!H194+NOVIEMBRE!H194+DICIEMBRE!H194</f>
        <v>5460</v>
      </c>
      <c r="I194" s="10">
        <f>+OCTUBRE!I194+NOVIEMBRE!I194+DICIEMBRE!I194</f>
        <v>30260</v>
      </c>
      <c r="J194" s="10">
        <f>+OCTUBRE!J194+NOVIEMBRE!J194+DICIEMBRE!J194</f>
        <v>2544</v>
      </c>
      <c r="K194" s="10">
        <f>+OCTUBRE!K194+NOVIEMBRE!K194+DICIEMBRE!K194</f>
        <v>0</v>
      </c>
      <c r="L194" s="10">
        <f>+OCTUBRE!L194+NOVIEMBRE!L194+DICIEMBRE!L194</f>
        <v>10973</v>
      </c>
      <c r="M194" s="10">
        <f>+OCTUBRE!M194+NOVIEMBRE!M194+DICIEMBRE!M194</f>
        <v>0</v>
      </c>
      <c r="N194" s="10">
        <f t="shared" si="2"/>
        <v>1589247</v>
      </c>
    </row>
    <row r="195" spans="1:14" ht="25.5">
      <c r="A195" s="11" t="s">
        <v>376</v>
      </c>
      <c r="B195" s="9" t="s">
        <v>377</v>
      </c>
      <c r="C195" s="10">
        <f>+OCTUBRE!C195+NOVIEMBRE!C195+DICIEMBRE!C195</f>
        <v>280041</v>
      </c>
      <c r="D195" s="10">
        <f>+OCTUBRE!D195+NOVIEMBRE!D195+DICIEMBRE!D195</f>
        <v>157552</v>
      </c>
      <c r="E195" s="10">
        <f>+OCTUBRE!E195+NOVIEMBRE!E195+DICIEMBRE!E195</f>
        <v>5010</v>
      </c>
      <c r="F195" s="10">
        <f>+OCTUBRE!F195+NOVIEMBRE!F195+DICIEMBRE!F195</f>
        <v>15491</v>
      </c>
      <c r="G195" s="10">
        <f>+OCTUBRE!G195+NOVIEMBRE!G195+DICIEMBRE!G195</f>
        <v>2820</v>
      </c>
      <c r="H195" s="10">
        <f>+OCTUBRE!H195+NOVIEMBRE!H195+DICIEMBRE!H195</f>
        <v>1292</v>
      </c>
      <c r="I195" s="10">
        <f>+OCTUBRE!I195+NOVIEMBRE!I195+DICIEMBRE!I195</f>
        <v>1847</v>
      </c>
      <c r="J195" s="10">
        <f>+OCTUBRE!J195+NOVIEMBRE!J195+DICIEMBRE!J195</f>
        <v>838</v>
      </c>
      <c r="K195" s="10">
        <f>+OCTUBRE!K195+NOVIEMBRE!K195+DICIEMBRE!K195</f>
        <v>0</v>
      </c>
      <c r="L195" s="10">
        <f>+OCTUBRE!L195+NOVIEMBRE!L195+DICIEMBRE!L195</f>
        <v>8962</v>
      </c>
      <c r="M195" s="10">
        <f>+OCTUBRE!M195+NOVIEMBRE!M195+DICIEMBRE!M195</f>
        <v>0</v>
      </c>
      <c r="N195" s="10">
        <f t="shared" si="2"/>
        <v>473853</v>
      </c>
    </row>
    <row r="196" spans="1:14" ht="25.5">
      <c r="A196" s="11" t="s">
        <v>378</v>
      </c>
      <c r="B196" s="9" t="s">
        <v>379</v>
      </c>
      <c r="C196" s="10">
        <f>+OCTUBRE!C196+NOVIEMBRE!C196+DICIEMBRE!C196</f>
        <v>437234</v>
      </c>
      <c r="D196" s="10">
        <f>+OCTUBRE!D196+NOVIEMBRE!D196+DICIEMBRE!D196</f>
        <v>149524</v>
      </c>
      <c r="E196" s="10">
        <f>+OCTUBRE!E196+NOVIEMBRE!E196+DICIEMBRE!E196</f>
        <v>7433</v>
      </c>
      <c r="F196" s="10">
        <f>+OCTUBRE!F196+NOVIEMBRE!F196+DICIEMBRE!F196</f>
        <v>22835</v>
      </c>
      <c r="G196" s="10">
        <f>+OCTUBRE!G196+NOVIEMBRE!G196+DICIEMBRE!G196</f>
        <v>10488</v>
      </c>
      <c r="H196" s="10">
        <f>+OCTUBRE!H196+NOVIEMBRE!H196+DICIEMBRE!H196</f>
        <v>2055</v>
      </c>
      <c r="I196" s="10">
        <f>+OCTUBRE!I196+NOVIEMBRE!I196+DICIEMBRE!I196</f>
        <v>6029</v>
      </c>
      <c r="J196" s="10">
        <f>+OCTUBRE!J196+NOVIEMBRE!J196+DICIEMBRE!J196</f>
        <v>1189</v>
      </c>
      <c r="K196" s="10">
        <f>+OCTUBRE!K196+NOVIEMBRE!K196+DICIEMBRE!K196</f>
        <v>0</v>
      </c>
      <c r="L196" s="10">
        <f>+OCTUBRE!L196+NOVIEMBRE!L196+DICIEMBRE!L196</f>
        <v>0</v>
      </c>
      <c r="M196" s="10">
        <f>+OCTUBRE!M196+NOVIEMBRE!M196+DICIEMBRE!M196</f>
        <v>0</v>
      </c>
      <c r="N196" s="10">
        <f t="shared" si="2"/>
        <v>636787</v>
      </c>
    </row>
    <row r="197" spans="1:14" ht="25.5">
      <c r="A197" s="11" t="s">
        <v>380</v>
      </c>
      <c r="B197" s="9" t="s">
        <v>381</v>
      </c>
      <c r="C197" s="10">
        <f>+OCTUBRE!C197+NOVIEMBRE!C197+DICIEMBRE!C197</f>
        <v>1150848</v>
      </c>
      <c r="D197" s="10">
        <f>+OCTUBRE!D197+NOVIEMBRE!D197+DICIEMBRE!D197</f>
        <v>210172</v>
      </c>
      <c r="E197" s="10">
        <f>+OCTUBRE!E197+NOVIEMBRE!E197+DICIEMBRE!E197</f>
        <v>19584</v>
      </c>
      <c r="F197" s="10">
        <f>+OCTUBRE!F197+NOVIEMBRE!F197+DICIEMBRE!F197</f>
        <v>56979</v>
      </c>
      <c r="G197" s="10">
        <f>+OCTUBRE!G197+NOVIEMBRE!G197+DICIEMBRE!G197</f>
        <v>56070</v>
      </c>
      <c r="H197" s="10">
        <f>+OCTUBRE!H197+NOVIEMBRE!H197+DICIEMBRE!H197</f>
        <v>5746</v>
      </c>
      <c r="I197" s="10">
        <f>+OCTUBRE!I197+NOVIEMBRE!I197+DICIEMBRE!I197</f>
        <v>33443</v>
      </c>
      <c r="J197" s="10">
        <f>+OCTUBRE!J197+NOVIEMBRE!J197+DICIEMBRE!J197</f>
        <v>2647</v>
      </c>
      <c r="K197" s="10">
        <f>+OCTUBRE!K197+NOVIEMBRE!K197+DICIEMBRE!K197</f>
        <v>0</v>
      </c>
      <c r="L197" s="10">
        <f>+OCTUBRE!L197+NOVIEMBRE!L197+DICIEMBRE!L197</f>
        <v>0</v>
      </c>
      <c r="M197" s="10">
        <f>+OCTUBRE!M197+NOVIEMBRE!M197+DICIEMBRE!M197</f>
        <v>0</v>
      </c>
      <c r="N197" s="10">
        <f t="shared" si="2"/>
        <v>1535489</v>
      </c>
    </row>
    <row r="198" spans="1:14" ht="25.5">
      <c r="A198" s="11" t="s">
        <v>382</v>
      </c>
      <c r="B198" s="9" t="s">
        <v>383</v>
      </c>
      <c r="C198" s="10">
        <f>+OCTUBRE!C198+NOVIEMBRE!C198+DICIEMBRE!C198</f>
        <v>495939</v>
      </c>
      <c r="D198" s="10">
        <f>+OCTUBRE!D198+NOVIEMBRE!D198+DICIEMBRE!D198</f>
        <v>151700</v>
      </c>
      <c r="E198" s="10">
        <f>+OCTUBRE!E198+NOVIEMBRE!E198+DICIEMBRE!E198</f>
        <v>8960</v>
      </c>
      <c r="F198" s="10">
        <f>+OCTUBRE!F198+NOVIEMBRE!F198+DICIEMBRE!F198</f>
        <v>25492</v>
      </c>
      <c r="G198" s="10">
        <f>+OCTUBRE!G198+NOVIEMBRE!G198+DICIEMBRE!G198</f>
        <v>16716</v>
      </c>
      <c r="H198" s="10">
        <f>+OCTUBRE!H198+NOVIEMBRE!H198+DICIEMBRE!H198</f>
        <v>2520</v>
      </c>
      <c r="I198" s="10">
        <f>+OCTUBRE!I198+NOVIEMBRE!I198+DICIEMBRE!I198</f>
        <v>11945</v>
      </c>
      <c r="J198" s="10">
        <f>+OCTUBRE!J198+NOVIEMBRE!J198+DICIEMBRE!J198</f>
        <v>1178</v>
      </c>
      <c r="K198" s="10">
        <f>+OCTUBRE!K198+NOVIEMBRE!K198+DICIEMBRE!K198</f>
        <v>0</v>
      </c>
      <c r="L198" s="10">
        <f>+OCTUBRE!L198+NOVIEMBRE!L198+DICIEMBRE!L198</f>
        <v>0</v>
      </c>
      <c r="M198" s="10">
        <f>+OCTUBRE!M198+NOVIEMBRE!M198+DICIEMBRE!M198</f>
        <v>0</v>
      </c>
      <c r="N198" s="10">
        <f t="shared" si="2"/>
        <v>714450</v>
      </c>
    </row>
    <row r="199" spans="1:14" ht="25.5">
      <c r="A199" s="11" t="s">
        <v>384</v>
      </c>
      <c r="B199" s="9" t="s">
        <v>385</v>
      </c>
      <c r="C199" s="10">
        <f>+OCTUBRE!C199+NOVIEMBRE!C199+DICIEMBRE!C199</f>
        <v>2772944</v>
      </c>
      <c r="D199" s="10">
        <f>+OCTUBRE!D199+NOVIEMBRE!D199+DICIEMBRE!D199</f>
        <v>562064</v>
      </c>
      <c r="E199" s="10">
        <f>+OCTUBRE!E199+NOVIEMBRE!E199+DICIEMBRE!E199</f>
        <v>47717</v>
      </c>
      <c r="F199" s="10">
        <f>+OCTUBRE!F199+NOVIEMBRE!F199+DICIEMBRE!F199</f>
        <v>136506</v>
      </c>
      <c r="G199" s="10">
        <f>+OCTUBRE!G199+NOVIEMBRE!G199+DICIEMBRE!G199</f>
        <v>128391</v>
      </c>
      <c r="H199" s="10">
        <f>+OCTUBRE!H199+NOVIEMBRE!H199+DICIEMBRE!H199</f>
        <v>14073</v>
      </c>
      <c r="I199" s="10">
        <f>+OCTUBRE!I199+NOVIEMBRE!I199+DICIEMBRE!I199</f>
        <v>84220</v>
      </c>
      <c r="J199" s="10">
        <f>+OCTUBRE!J199+NOVIEMBRE!J199+DICIEMBRE!J199</f>
        <v>6115</v>
      </c>
      <c r="K199" s="10">
        <f>+OCTUBRE!K199+NOVIEMBRE!K199+DICIEMBRE!K199</f>
        <v>0</v>
      </c>
      <c r="L199" s="10">
        <f>+OCTUBRE!L199+NOVIEMBRE!L199+DICIEMBRE!L199</f>
        <v>0</v>
      </c>
      <c r="M199" s="10">
        <f>+OCTUBRE!M199+NOVIEMBRE!M199+DICIEMBRE!M199</f>
        <v>0</v>
      </c>
      <c r="N199" s="10">
        <f t="shared" si="2"/>
        <v>3752030</v>
      </c>
    </row>
    <row r="200" spans="1:14" ht="25.5">
      <c r="A200" s="11" t="s">
        <v>386</v>
      </c>
      <c r="B200" s="9" t="s">
        <v>387</v>
      </c>
      <c r="C200" s="10">
        <f>+OCTUBRE!C200+NOVIEMBRE!C200+DICIEMBRE!C200</f>
        <v>135092</v>
      </c>
      <c r="D200" s="10">
        <f>+OCTUBRE!D200+NOVIEMBRE!D200+DICIEMBRE!D200</f>
        <v>71540</v>
      </c>
      <c r="E200" s="10">
        <f>+OCTUBRE!E200+NOVIEMBRE!E200+DICIEMBRE!E200</f>
        <v>2461</v>
      </c>
      <c r="F200" s="10">
        <f>+OCTUBRE!F200+NOVIEMBRE!F200+DICIEMBRE!F200</f>
        <v>7482</v>
      </c>
      <c r="G200" s="10">
        <f>+OCTUBRE!G200+NOVIEMBRE!G200+DICIEMBRE!G200</f>
        <v>1643</v>
      </c>
      <c r="H200" s="10">
        <f>+OCTUBRE!H200+NOVIEMBRE!H200+DICIEMBRE!H200</f>
        <v>634</v>
      </c>
      <c r="I200" s="10">
        <f>+OCTUBRE!I200+NOVIEMBRE!I200+DICIEMBRE!I200</f>
        <v>1149</v>
      </c>
      <c r="J200" s="10">
        <f>+OCTUBRE!J200+NOVIEMBRE!J200+DICIEMBRE!J200</f>
        <v>420</v>
      </c>
      <c r="K200" s="10">
        <f>+OCTUBRE!K200+NOVIEMBRE!K200+DICIEMBRE!K200</f>
        <v>0</v>
      </c>
      <c r="L200" s="10">
        <f>+OCTUBRE!L200+NOVIEMBRE!L200+DICIEMBRE!L200</f>
        <v>1796</v>
      </c>
      <c r="M200" s="10">
        <f>+OCTUBRE!M200+NOVIEMBRE!M200+DICIEMBRE!M200</f>
        <v>0</v>
      </c>
      <c r="N200" s="10">
        <f t="shared" si="2"/>
        <v>222217</v>
      </c>
    </row>
    <row r="201" spans="1:14" ht="25.5">
      <c r="A201" s="11" t="s">
        <v>388</v>
      </c>
      <c r="B201" s="9" t="s">
        <v>389</v>
      </c>
      <c r="C201" s="10">
        <f>+OCTUBRE!C201+NOVIEMBRE!C201+DICIEMBRE!C201</f>
        <v>346019</v>
      </c>
      <c r="D201" s="10">
        <f>+OCTUBRE!D201+NOVIEMBRE!D201+DICIEMBRE!D201</f>
        <v>171256</v>
      </c>
      <c r="E201" s="10">
        <f>+OCTUBRE!E201+NOVIEMBRE!E201+DICIEMBRE!E201</f>
        <v>5978</v>
      </c>
      <c r="F201" s="10">
        <f>+OCTUBRE!F201+NOVIEMBRE!F201+DICIEMBRE!F201</f>
        <v>17688</v>
      </c>
      <c r="G201" s="10">
        <f>+OCTUBRE!G201+NOVIEMBRE!G201+DICIEMBRE!G201</f>
        <v>6857</v>
      </c>
      <c r="H201" s="10">
        <f>+OCTUBRE!H201+NOVIEMBRE!H201+DICIEMBRE!H201</f>
        <v>1690</v>
      </c>
      <c r="I201" s="10">
        <f>+OCTUBRE!I201+NOVIEMBRE!I201+DICIEMBRE!I201</f>
        <v>6143</v>
      </c>
      <c r="J201" s="10">
        <f>+OCTUBRE!J201+NOVIEMBRE!J201+DICIEMBRE!J201</f>
        <v>912</v>
      </c>
      <c r="K201" s="10">
        <f>+OCTUBRE!K201+NOVIEMBRE!K201+DICIEMBRE!K201</f>
        <v>0</v>
      </c>
      <c r="L201" s="10">
        <f>+OCTUBRE!L201+NOVIEMBRE!L201+DICIEMBRE!L201</f>
        <v>2259</v>
      </c>
      <c r="M201" s="10">
        <f>+OCTUBRE!M201+NOVIEMBRE!M201+DICIEMBRE!M201</f>
        <v>0</v>
      </c>
      <c r="N201" s="10">
        <f t="shared" si="2"/>
        <v>558802</v>
      </c>
    </row>
    <row r="202" spans="1:14" ht="25.5">
      <c r="A202" s="11" t="s">
        <v>390</v>
      </c>
      <c r="B202" s="9" t="s">
        <v>391</v>
      </c>
      <c r="C202" s="10">
        <f>+OCTUBRE!C202+NOVIEMBRE!C202+DICIEMBRE!C202</f>
        <v>449796</v>
      </c>
      <c r="D202" s="10">
        <f>+OCTUBRE!D202+NOVIEMBRE!D202+DICIEMBRE!D202</f>
        <v>141702</v>
      </c>
      <c r="E202" s="10">
        <f>+OCTUBRE!E202+NOVIEMBRE!E202+DICIEMBRE!E202</f>
        <v>8362</v>
      </c>
      <c r="F202" s="10">
        <f>+OCTUBRE!F202+NOVIEMBRE!F202+DICIEMBRE!F202</f>
        <v>22917</v>
      </c>
      <c r="G202" s="10">
        <f>+OCTUBRE!G202+NOVIEMBRE!G202+DICIEMBRE!G202</f>
        <v>12781</v>
      </c>
      <c r="H202" s="10">
        <f>+OCTUBRE!H202+NOVIEMBRE!H202+DICIEMBRE!H202</f>
        <v>2368</v>
      </c>
      <c r="I202" s="10">
        <f>+OCTUBRE!I202+NOVIEMBRE!I202+DICIEMBRE!I202</f>
        <v>12379</v>
      </c>
      <c r="J202" s="10">
        <f>+OCTUBRE!J202+NOVIEMBRE!J202+DICIEMBRE!J202</f>
        <v>1016</v>
      </c>
      <c r="K202" s="10">
        <f>+OCTUBRE!K202+NOVIEMBRE!K202+DICIEMBRE!K202</f>
        <v>0</v>
      </c>
      <c r="L202" s="10">
        <f>+OCTUBRE!L202+NOVIEMBRE!L202+DICIEMBRE!L202</f>
        <v>13333</v>
      </c>
      <c r="M202" s="10">
        <f>+OCTUBRE!M202+NOVIEMBRE!M202+DICIEMBRE!M202</f>
        <v>0</v>
      </c>
      <c r="N202" s="10">
        <f t="shared" si="2"/>
        <v>664654</v>
      </c>
    </row>
    <row r="203" spans="1:14">
      <c r="A203" s="11" t="s">
        <v>392</v>
      </c>
      <c r="B203" s="9" t="s">
        <v>393</v>
      </c>
      <c r="C203" s="10">
        <f>+OCTUBRE!C203+NOVIEMBRE!C203+DICIEMBRE!C203</f>
        <v>434325</v>
      </c>
      <c r="D203" s="10">
        <f>+OCTUBRE!D203+NOVIEMBRE!D203+DICIEMBRE!D203</f>
        <v>180129</v>
      </c>
      <c r="E203" s="10">
        <f>+OCTUBRE!E203+NOVIEMBRE!E203+DICIEMBRE!E203</f>
        <v>6660</v>
      </c>
      <c r="F203" s="10">
        <f>+OCTUBRE!F203+NOVIEMBRE!F203+DICIEMBRE!F203</f>
        <v>21032</v>
      </c>
      <c r="G203" s="10">
        <f>+OCTUBRE!G203+NOVIEMBRE!G203+DICIEMBRE!G203</f>
        <v>6370</v>
      </c>
      <c r="H203" s="10">
        <f>+OCTUBRE!H203+NOVIEMBRE!H203+DICIEMBRE!H203</f>
        <v>2010</v>
      </c>
      <c r="I203" s="10">
        <f>+OCTUBRE!I203+NOVIEMBRE!I203+DICIEMBRE!I203</f>
        <v>5012</v>
      </c>
      <c r="J203" s="10">
        <f>+OCTUBRE!J203+NOVIEMBRE!J203+DICIEMBRE!J203</f>
        <v>1216</v>
      </c>
      <c r="K203" s="10">
        <f>+OCTUBRE!K203+NOVIEMBRE!K203+DICIEMBRE!K203</f>
        <v>0</v>
      </c>
      <c r="L203" s="10">
        <f>+OCTUBRE!L203+NOVIEMBRE!L203+DICIEMBRE!L203</f>
        <v>16590</v>
      </c>
      <c r="M203" s="10">
        <f>+OCTUBRE!M203+NOVIEMBRE!M203+DICIEMBRE!M203</f>
        <v>0</v>
      </c>
      <c r="N203" s="10">
        <f t="shared" ref="N203:N266" si="3">SUM(C203:M203)</f>
        <v>673344</v>
      </c>
    </row>
    <row r="204" spans="1:14">
      <c r="A204" s="11" t="s">
        <v>394</v>
      </c>
      <c r="B204" s="9" t="s">
        <v>395</v>
      </c>
      <c r="C204" s="10">
        <f>+OCTUBRE!C204+NOVIEMBRE!C204+DICIEMBRE!C204</f>
        <v>453958</v>
      </c>
      <c r="D204" s="10">
        <f>+OCTUBRE!D204+NOVIEMBRE!D204+DICIEMBRE!D204</f>
        <v>203353</v>
      </c>
      <c r="E204" s="10">
        <f>+OCTUBRE!E204+NOVIEMBRE!E204+DICIEMBRE!E204</f>
        <v>7548</v>
      </c>
      <c r="F204" s="10">
        <f>+OCTUBRE!F204+NOVIEMBRE!F204+DICIEMBRE!F204</f>
        <v>23397</v>
      </c>
      <c r="G204" s="10">
        <f>+OCTUBRE!G204+NOVIEMBRE!G204+DICIEMBRE!G204</f>
        <v>6126</v>
      </c>
      <c r="H204" s="10">
        <f>+OCTUBRE!H204+NOVIEMBRE!H204+DICIEMBRE!H204</f>
        <v>2111</v>
      </c>
      <c r="I204" s="10">
        <f>+OCTUBRE!I204+NOVIEMBRE!I204+DICIEMBRE!I204</f>
        <v>4295</v>
      </c>
      <c r="J204" s="10">
        <f>+OCTUBRE!J204+NOVIEMBRE!J204+DICIEMBRE!J204</f>
        <v>1366</v>
      </c>
      <c r="K204" s="10">
        <f>+OCTUBRE!K204+NOVIEMBRE!K204+DICIEMBRE!K204</f>
        <v>0</v>
      </c>
      <c r="L204" s="10">
        <f>+OCTUBRE!L204+NOVIEMBRE!L204+DICIEMBRE!L204</f>
        <v>0</v>
      </c>
      <c r="M204" s="10">
        <f>+OCTUBRE!M204+NOVIEMBRE!M204+DICIEMBRE!M204</f>
        <v>0</v>
      </c>
      <c r="N204" s="10">
        <f t="shared" si="3"/>
        <v>702154</v>
      </c>
    </row>
    <row r="205" spans="1:14" ht="37.5">
      <c r="A205" s="11" t="s">
        <v>396</v>
      </c>
      <c r="B205" s="9" t="s">
        <v>397</v>
      </c>
      <c r="C205" s="10">
        <f>+OCTUBRE!C205+NOVIEMBRE!C205+DICIEMBRE!C205</f>
        <v>211488</v>
      </c>
      <c r="D205" s="10">
        <f>+OCTUBRE!D205+NOVIEMBRE!D205+DICIEMBRE!D205</f>
        <v>110412</v>
      </c>
      <c r="E205" s="10">
        <f>+OCTUBRE!E205+NOVIEMBRE!E205+DICIEMBRE!E205</f>
        <v>3840</v>
      </c>
      <c r="F205" s="10">
        <f>+OCTUBRE!F205+NOVIEMBRE!F205+DICIEMBRE!F205</f>
        <v>11675</v>
      </c>
      <c r="G205" s="10">
        <f>+OCTUBRE!G205+NOVIEMBRE!G205+DICIEMBRE!G205</f>
        <v>2028</v>
      </c>
      <c r="H205" s="10">
        <f>+OCTUBRE!H205+NOVIEMBRE!H205+DICIEMBRE!H205</f>
        <v>994</v>
      </c>
      <c r="I205" s="10">
        <f>+OCTUBRE!I205+NOVIEMBRE!I205+DICIEMBRE!I205</f>
        <v>1733</v>
      </c>
      <c r="J205" s="10">
        <f>+OCTUBRE!J205+NOVIEMBRE!J205+DICIEMBRE!J205</f>
        <v>616</v>
      </c>
      <c r="K205" s="10">
        <f>+OCTUBRE!K205+NOVIEMBRE!K205+DICIEMBRE!K205</f>
        <v>0</v>
      </c>
      <c r="L205" s="10">
        <f>+OCTUBRE!L205+NOVIEMBRE!L205+DICIEMBRE!L205</f>
        <v>35997</v>
      </c>
      <c r="M205" s="10">
        <f>+OCTUBRE!M205+NOVIEMBRE!M205+DICIEMBRE!M205</f>
        <v>0</v>
      </c>
      <c r="N205" s="10">
        <f t="shared" si="3"/>
        <v>378783</v>
      </c>
    </row>
    <row r="206" spans="1:14" ht="25.5">
      <c r="A206" s="11" t="s">
        <v>398</v>
      </c>
      <c r="B206" s="9" t="s">
        <v>399</v>
      </c>
      <c r="C206" s="10">
        <f>+OCTUBRE!C206+NOVIEMBRE!C206+DICIEMBRE!C206</f>
        <v>812568</v>
      </c>
      <c r="D206" s="10">
        <f>+OCTUBRE!D206+NOVIEMBRE!D206+DICIEMBRE!D206</f>
        <v>348516</v>
      </c>
      <c r="E206" s="10">
        <f>+OCTUBRE!E206+NOVIEMBRE!E206+DICIEMBRE!E206</f>
        <v>13792</v>
      </c>
      <c r="F206" s="10">
        <f>+OCTUBRE!F206+NOVIEMBRE!F206+DICIEMBRE!F206</f>
        <v>40052</v>
      </c>
      <c r="G206" s="10">
        <f>+OCTUBRE!G206+NOVIEMBRE!G206+DICIEMBRE!G206</f>
        <v>16857</v>
      </c>
      <c r="H206" s="10">
        <f>+OCTUBRE!H206+NOVIEMBRE!H206+DICIEMBRE!H206</f>
        <v>4064</v>
      </c>
      <c r="I206" s="10">
        <f>+OCTUBRE!I206+NOVIEMBRE!I206+DICIEMBRE!I206</f>
        <v>16449</v>
      </c>
      <c r="J206" s="10">
        <f>+OCTUBRE!J206+NOVIEMBRE!J206+DICIEMBRE!J206</f>
        <v>1872</v>
      </c>
      <c r="K206" s="10">
        <f>+OCTUBRE!K206+NOVIEMBRE!K206+DICIEMBRE!K206</f>
        <v>0</v>
      </c>
      <c r="L206" s="10">
        <f>+OCTUBRE!L206+NOVIEMBRE!L206+DICIEMBRE!L206</f>
        <v>27420</v>
      </c>
      <c r="M206" s="10">
        <f>+OCTUBRE!M206+NOVIEMBRE!M206+DICIEMBRE!M206</f>
        <v>0</v>
      </c>
      <c r="N206" s="10">
        <f t="shared" si="3"/>
        <v>1281590</v>
      </c>
    </row>
    <row r="207" spans="1:14" ht="25.5">
      <c r="A207" s="11" t="s">
        <v>400</v>
      </c>
      <c r="B207" s="9" t="s">
        <v>401</v>
      </c>
      <c r="C207" s="10">
        <f>+OCTUBRE!C207+NOVIEMBRE!C207+DICIEMBRE!C207</f>
        <v>3808296</v>
      </c>
      <c r="D207" s="10">
        <f>+OCTUBRE!D207+NOVIEMBRE!D207+DICIEMBRE!D207</f>
        <v>2112357</v>
      </c>
      <c r="E207" s="10">
        <f>+OCTUBRE!E207+NOVIEMBRE!E207+DICIEMBRE!E207</f>
        <v>65336</v>
      </c>
      <c r="F207" s="10">
        <f>+OCTUBRE!F207+NOVIEMBRE!F207+DICIEMBRE!F207</f>
        <v>184296</v>
      </c>
      <c r="G207" s="10">
        <f>+OCTUBRE!G207+NOVIEMBRE!G207+DICIEMBRE!G207</f>
        <v>165859</v>
      </c>
      <c r="H207" s="10">
        <f>+OCTUBRE!H207+NOVIEMBRE!H207+DICIEMBRE!H207</f>
        <v>19628</v>
      </c>
      <c r="I207" s="10">
        <f>+OCTUBRE!I207+NOVIEMBRE!I207+DICIEMBRE!I207</f>
        <v>116948</v>
      </c>
      <c r="J207" s="10">
        <f>+OCTUBRE!J207+NOVIEMBRE!J207+DICIEMBRE!J207</f>
        <v>7699</v>
      </c>
      <c r="K207" s="10">
        <f>+OCTUBRE!K207+NOVIEMBRE!K207+DICIEMBRE!K207</f>
        <v>0</v>
      </c>
      <c r="L207" s="10">
        <f>+OCTUBRE!L207+NOVIEMBRE!L207+DICIEMBRE!L207</f>
        <v>507455</v>
      </c>
      <c r="M207" s="10">
        <f>+OCTUBRE!M207+NOVIEMBRE!M207+DICIEMBRE!M207</f>
        <v>0</v>
      </c>
      <c r="N207" s="10">
        <f t="shared" si="3"/>
        <v>6987874</v>
      </c>
    </row>
    <row r="208" spans="1:14" ht="25.5">
      <c r="A208" s="11" t="s">
        <v>402</v>
      </c>
      <c r="B208" s="9" t="s">
        <v>403</v>
      </c>
      <c r="C208" s="10">
        <f>+OCTUBRE!C208+NOVIEMBRE!C208+DICIEMBRE!C208</f>
        <v>263471</v>
      </c>
      <c r="D208" s="10">
        <f>+OCTUBRE!D208+NOVIEMBRE!D208+DICIEMBRE!D208</f>
        <v>127611</v>
      </c>
      <c r="E208" s="10">
        <f>+OCTUBRE!E208+NOVIEMBRE!E208+DICIEMBRE!E208</f>
        <v>4652</v>
      </c>
      <c r="F208" s="10">
        <f>+OCTUBRE!F208+NOVIEMBRE!F208+DICIEMBRE!F208</f>
        <v>14424</v>
      </c>
      <c r="G208" s="10">
        <f>+OCTUBRE!G208+NOVIEMBRE!G208+DICIEMBRE!G208</f>
        <v>3266</v>
      </c>
      <c r="H208" s="10">
        <f>+OCTUBRE!H208+NOVIEMBRE!H208+DICIEMBRE!H208</f>
        <v>1217</v>
      </c>
      <c r="I208" s="10">
        <f>+OCTUBRE!I208+NOVIEMBRE!I208+DICIEMBRE!I208</f>
        <v>1941</v>
      </c>
      <c r="J208" s="10">
        <f>+OCTUBRE!J208+NOVIEMBRE!J208+DICIEMBRE!J208</f>
        <v>766</v>
      </c>
      <c r="K208" s="10">
        <f>+OCTUBRE!K208+NOVIEMBRE!K208+DICIEMBRE!K208</f>
        <v>0</v>
      </c>
      <c r="L208" s="10">
        <f>+OCTUBRE!L208+NOVIEMBRE!L208+DICIEMBRE!L208</f>
        <v>0</v>
      </c>
      <c r="M208" s="10">
        <f>+OCTUBRE!M208+NOVIEMBRE!M208+DICIEMBRE!M208</f>
        <v>0</v>
      </c>
      <c r="N208" s="10">
        <f t="shared" si="3"/>
        <v>417348</v>
      </c>
    </row>
    <row r="209" spans="1:14" ht="25.5">
      <c r="A209" s="11" t="s">
        <v>404</v>
      </c>
      <c r="B209" s="9" t="s">
        <v>405</v>
      </c>
      <c r="C209" s="10">
        <f>+OCTUBRE!C209+NOVIEMBRE!C209+DICIEMBRE!C209</f>
        <v>626591</v>
      </c>
      <c r="D209" s="10">
        <f>+OCTUBRE!D209+NOVIEMBRE!D209+DICIEMBRE!D209</f>
        <v>172987</v>
      </c>
      <c r="E209" s="10">
        <f>+OCTUBRE!E209+NOVIEMBRE!E209+DICIEMBRE!E209</f>
        <v>10822</v>
      </c>
      <c r="F209" s="10">
        <f>+OCTUBRE!F209+NOVIEMBRE!F209+DICIEMBRE!F209</f>
        <v>32318</v>
      </c>
      <c r="G209" s="10">
        <f>+OCTUBRE!G209+NOVIEMBRE!G209+DICIEMBRE!G209</f>
        <v>20570</v>
      </c>
      <c r="H209" s="10">
        <f>+OCTUBRE!H209+NOVIEMBRE!H209+DICIEMBRE!H209</f>
        <v>3033</v>
      </c>
      <c r="I209" s="10">
        <f>+OCTUBRE!I209+NOVIEMBRE!I209+DICIEMBRE!I209</f>
        <v>12604</v>
      </c>
      <c r="J209" s="10">
        <f>+OCTUBRE!J209+NOVIEMBRE!J209+DICIEMBRE!J209</f>
        <v>1598</v>
      </c>
      <c r="K209" s="10">
        <f>+OCTUBRE!K209+NOVIEMBRE!K209+DICIEMBRE!K209</f>
        <v>0</v>
      </c>
      <c r="L209" s="10">
        <f>+OCTUBRE!L209+NOVIEMBRE!L209+DICIEMBRE!L209</f>
        <v>0</v>
      </c>
      <c r="M209" s="10">
        <f>+OCTUBRE!M209+NOVIEMBRE!M209+DICIEMBRE!M209</f>
        <v>0</v>
      </c>
      <c r="N209" s="10">
        <f t="shared" si="3"/>
        <v>880523</v>
      </c>
    </row>
    <row r="210" spans="1:14" ht="25.5">
      <c r="A210" s="11" t="s">
        <v>406</v>
      </c>
      <c r="B210" s="9" t="s">
        <v>407</v>
      </c>
      <c r="C210" s="10">
        <f>+OCTUBRE!C210+NOVIEMBRE!C210+DICIEMBRE!C210</f>
        <v>367109</v>
      </c>
      <c r="D210" s="10">
        <f>+OCTUBRE!D210+NOVIEMBRE!D210+DICIEMBRE!D210</f>
        <v>113926</v>
      </c>
      <c r="E210" s="10">
        <f>+OCTUBRE!E210+NOVIEMBRE!E210+DICIEMBRE!E210</f>
        <v>6464</v>
      </c>
      <c r="F210" s="10">
        <f>+OCTUBRE!F210+NOVIEMBRE!F210+DICIEMBRE!F210</f>
        <v>19350</v>
      </c>
      <c r="G210" s="10">
        <f>+OCTUBRE!G210+NOVIEMBRE!G210+DICIEMBRE!G210</f>
        <v>10650</v>
      </c>
      <c r="H210" s="10">
        <f>+OCTUBRE!H210+NOVIEMBRE!H210+DICIEMBRE!H210</f>
        <v>1766</v>
      </c>
      <c r="I210" s="10">
        <f>+OCTUBRE!I210+NOVIEMBRE!I210+DICIEMBRE!I210</f>
        <v>6557</v>
      </c>
      <c r="J210" s="10">
        <f>+OCTUBRE!J210+NOVIEMBRE!J210+DICIEMBRE!J210</f>
        <v>978</v>
      </c>
      <c r="K210" s="10">
        <f>+OCTUBRE!K210+NOVIEMBRE!K210+DICIEMBRE!K210</f>
        <v>0</v>
      </c>
      <c r="L210" s="10">
        <f>+OCTUBRE!L210+NOVIEMBRE!L210+DICIEMBRE!L210</f>
        <v>15054</v>
      </c>
      <c r="M210" s="10">
        <f>+OCTUBRE!M210+NOVIEMBRE!M210+DICIEMBRE!M210</f>
        <v>0</v>
      </c>
      <c r="N210" s="10">
        <f t="shared" si="3"/>
        <v>541854</v>
      </c>
    </row>
    <row r="211" spans="1:14">
      <c r="A211" s="11" t="s">
        <v>408</v>
      </c>
      <c r="B211" s="9" t="s">
        <v>409</v>
      </c>
      <c r="C211" s="10">
        <f>+OCTUBRE!C211+NOVIEMBRE!C211+DICIEMBRE!C211</f>
        <v>717092</v>
      </c>
      <c r="D211" s="10">
        <f>+OCTUBRE!D211+NOVIEMBRE!D211+DICIEMBRE!D211</f>
        <v>273853</v>
      </c>
      <c r="E211" s="10">
        <f>+OCTUBRE!E211+NOVIEMBRE!E211+DICIEMBRE!E211</f>
        <v>12137</v>
      </c>
      <c r="F211" s="10">
        <f>+OCTUBRE!F211+NOVIEMBRE!F211+DICIEMBRE!F211</f>
        <v>36014</v>
      </c>
      <c r="G211" s="10">
        <f>+OCTUBRE!G211+NOVIEMBRE!G211+DICIEMBRE!G211</f>
        <v>25804</v>
      </c>
      <c r="H211" s="10">
        <f>+OCTUBRE!H211+NOVIEMBRE!H211+DICIEMBRE!H211</f>
        <v>3512</v>
      </c>
      <c r="I211" s="10">
        <f>+OCTUBRE!I211+NOVIEMBRE!I211+DICIEMBRE!I211</f>
        <v>16449</v>
      </c>
      <c r="J211" s="10">
        <f>+OCTUBRE!J211+NOVIEMBRE!J211+DICIEMBRE!J211</f>
        <v>1688</v>
      </c>
      <c r="K211" s="10">
        <f>+OCTUBRE!K211+NOVIEMBRE!K211+DICIEMBRE!K211</f>
        <v>0</v>
      </c>
      <c r="L211" s="10">
        <f>+OCTUBRE!L211+NOVIEMBRE!L211+DICIEMBRE!L211</f>
        <v>21424</v>
      </c>
      <c r="M211" s="10">
        <f>+OCTUBRE!M211+NOVIEMBRE!M211+DICIEMBRE!M211</f>
        <v>0</v>
      </c>
      <c r="N211" s="10">
        <f t="shared" si="3"/>
        <v>1107973</v>
      </c>
    </row>
    <row r="212" spans="1:14" ht="25.5">
      <c r="A212" s="11" t="s">
        <v>410</v>
      </c>
      <c r="B212" s="9" t="s">
        <v>411</v>
      </c>
      <c r="C212" s="10">
        <f>+OCTUBRE!C212+NOVIEMBRE!C212+DICIEMBRE!C212</f>
        <v>592168</v>
      </c>
      <c r="D212" s="10">
        <f>+OCTUBRE!D212+NOVIEMBRE!D212+DICIEMBRE!D212</f>
        <v>189023</v>
      </c>
      <c r="E212" s="10">
        <f>+OCTUBRE!E212+NOVIEMBRE!E212+DICIEMBRE!E212</f>
        <v>10321</v>
      </c>
      <c r="F212" s="10">
        <f>+OCTUBRE!F212+NOVIEMBRE!F212+DICIEMBRE!F212</f>
        <v>30942</v>
      </c>
      <c r="G212" s="10">
        <f>+OCTUBRE!G212+NOVIEMBRE!G212+DICIEMBRE!G212</f>
        <v>18440</v>
      </c>
      <c r="H212" s="10">
        <f>+OCTUBRE!H212+NOVIEMBRE!H212+DICIEMBRE!H212</f>
        <v>2850</v>
      </c>
      <c r="I212" s="10">
        <f>+OCTUBRE!I212+NOVIEMBRE!I212+DICIEMBRE!I212</f>
        <v>10909</v>
      </c>
      <c r="J212" s="10">
        <f>+OCTUBRE!J212+NOVIEMBRE!J212+DICIEMBRE!J212</f>
        <v>1564</v>
      </c>
      <c r="K212" s="10">
        <f>+OCTUBRE!K212+NOVIEMBRE!K212+DICIEMBRE!K212</f>
        <v>0</v>
      </c>
      <c r="L212" s="10">
        <f>+OCTUBRE!L212+NOVIEMBRE!L212+DICIEMBRE!L212</f>
        <v>0</v>
      </c>
      <c r="M212" s="10">
        <f>+OCTUBRE!M212+NOVIEMBRE!M212+DICIEMBRE!M212</f>
        <v>0</v>
      </c>
      <c r="N212" s="10">
        <f t="shared" si="3"/>
        <v>856217</v>
      </c>
    </row>
    <row r="213" spans="1:14" ht="25.5">
      <c r="A213" s="11" t="s">
        <v>412</v>
      </c>
      <c r="B213" s="9" t="s">
        <v>413</v>
      </c>
      <c r="C213" s="10">
        <f>+OCTUBRE!C213+NOVIEMBRE!C213+DICIEMBRE!C213</f>
        <v>208657</v>
      </c>
      <c r="D213" s="10">
        <f>+OCTUBRE!D213+NOVIEMBRE!D213+DICIEMBRE!D213</f>
        <v>114398</v>
      </c>
      <c r="E213" s="10">
        <f>+OCTUBRE!E213+NOVIEMBRE!E213+DICIEMBRE!E213</f>
        <v>3521</v>
      </c>
      <c r="F213" s="10">
        <f>+OCTUBRE!F213+NOVIEMBRE!F213+DICIEMBRE!F213</f>
        <v>11009</v>
      </c>
      <c r="G213" s="10">
        <f>+OCTUBRE!G213+NOVIEMBRE!G213+DICIEMBRE!G213</f>
        <v>3084</v>
      </c>
      <c r="H213" s="10">
        <f>+OCTUBRE!H213+NOVIEMBRE!H213+DICIEMBRE!H213</f>
        <v>962</v>
      </c>
      <c r="I213" s="10">
        <f>+OCTUBRE!I213+NOVIEMBRE!I213+DICIEMBRE!I213</f>
        <v>2016</v>
      </c>
      <c r="J213" s="10">
        <f>+OCTUBRE!J213+NOVIEMBRE!J213+DICIEMBRE!J213</f>
        <v>575</v>
      </c>
      <c r="K213" s="10">
        <f>+OCTUBRE!K213+NOVIEMBRE!K213+DICIEMBRE!K213</f>
        <v>0</v>
      </c>
      <c r="L213" s="10">
        <f>+OCTUBRE!L213+NOVIEMBRE!L213+DICIEMBRE!L213</f>
        <v>0</v>
      </c>
      <c r="M213" s="10">
        <f>+OCTUBRE!M213+NOVIEMBRE!M213+DICIEMBRE!M213</f>
        <v>0</v>
      </c>
      <c r="N213" s="10">
        <f t="shared" si="3"/>
        <v>344222</v>
      </c>
    </row>
    <row r="214" spans="1:14">
      <c r="A214" s="11" t="s">
        <v>414</v>
      </c>
      <c r="B214" s="9" t="s">
        <v>415</v>
      </c>
      <c r="C214" s="10">
        <f>+OCTUBRE!C214+NOVIEMBRE!C214+DICIEMBRE!C214</f>
        <v>2228029</v>
      </c>
      <c r="D214" s="10">
        <f>+OCTUBRE!D214+NOVIEMBRE!D214+DICIEMBRE!D214</f>
        <v>984037</v>
      </c>
      <c r="E214" s="10">
        <f>+OCTUBRE!E214+NOVIEMBRE!E214+DICIEMBRE!E214</f>
        <v>37761</v>
      </c>
      <c r="F214" s="10">
        <f>+OCTUBRE!F214+NOVIEMBRE!F214+DICIEMBRE!F214</f>
        <v>111919</v>
      </c>
      <c r="G214" s="10">
        <f>+OCTUBRE!G214+NOVIEMBRE!G214+DICIEMBRE!G214</f>
        <v>95547</v>
      </c>
      <c r="H214" s="10">
        <f>+OCTUBRE!H214+NOVIEMBRE!H214+DICIEMBRE!H214</f>
        <v>11156</v>
      </c>
      <c r="I214" s="10">
        <f>+OCTUBRE!I214+NOVIEMBRE!I214+DICIEMBRE!I214</f>
        <v>57881</v>
      </c>
      <c r="J214" s="10">
        <f>+OCTUBRE!J214+NOVIEMBRE!J214+DICIEMBRE!J214</f>
        <v>5213</v>
      </c>
      <c r="K214" s="10">
        <f>+OCTUBRE!K214+NOVIEMBRE!K214+DICIEMBRE!K214</f>
        <v>0</v>
      </c>
      <c r="L214" s="10">
        <f>+OCTUBRE!L214+NOVIEMBRE!L214+DICIEMBRE!L214</f>
        <v>4</v>
      </c>
      <c r="M214" s="10">
        <f>+OCTUBRE!M214+NOVIEMBRE!M214+DICIEMBRE!M214</f>
        <v>0</v>
      </c>
      <c r="N214" s="10">
        <f t="shared" si="3"/>
        <v>3531547</v>
      </c>
    </row>
    <row r="215" spans="1:14" ht="25.5">
      <c r="A215" s="11" t="s">
        <v>416</v>
      </c>
      <c r="B215" s="9" t="s">
        <v>417</v>
      </c>
      <c r="C215" s="10">
        <f>+OCTUBRE!C215+NOVIEMBRE!C215+DICIEMBRE!C215</f>
        <v>392020</v>
      </c>
      <c r="D215" s="10">
        <f>+OCTUBRE!D215+NOVIEMBRE!D215+DICIEMBRE!D215</f>
        <v>137353</v>
      </c>
      <c r="E215" s="10">
        <f>+OCTUBRE!E215+NOVIEMBRE!E215+DICIEMBRE!E215</f>
        <v>6903</v>
      </c>
      <c r="F215" s="10">
        <f>+OCTUBRE!F215+NOVIEMBRE!F215+DICIEMBRE!F215</f>
        <v>20257</v>
      </c>
      <c r="G215" s="10">
        <f>+OCTUBRE!G215+NOVIEMBRE!G215+DICIEMBRE!G215</f>
        <v>12759</v>
      </c>
      <c r="H215" s="10">
        <f>+OCTUBRE!H215+NOVIEMBRE!H215+DICIEMBRE!H215</f>
        <v>1926</v>
      </c>
      <c r="I215" s="10">
        <f>+OCTUBRE!I215+NOVIEMBRE!I215+DICIEMBRE!I215</f>
        <v>8498</v>
      </c>
      <c r="J215" s="10">
        <f>+OCTUBRE!J215+NOVIEMBRE!J215+DICIEMBRE!J215</f>
        <v>1045</v>
      </c>
      <c r="K215" s="10">
        <f>+OCTUBRE!K215+NOVIEMBRE!K215+DICIEMBRE!K215</f>
        <v>0</v>
      </c>
      <c r="L215" s="10">
        <f>+OCTUBRE!L215+NOVIEMBRE!L215+DICIEMBRE!L215</f>
        <v>0</v>
      </c>
      <c r="M215" s="10">
        <f>+OCTUBRE!M215+NOVIEMBRE!M215+DICIEMBRE!M215</f>
        <v>0</v>
      </c>
      <c r="N215" s="10">
        <f t="shared" si="3"/>
        <v>580761</v>
      </c>
    </row>
    <row r="216" spans="1:14" ht="25.5">
      <c r="A216" s="11" t="s">
        <v>418</v>
      </c>
      <c r="B216" s="9" t="s">
        <v>419</v>
      </c>
      <c r="C216" s="10">
        <f>+OCTUBRE!C216+NOVIEMBRE!C216+DICIEMBRE!C216</f>
        <v>2382333</v>
      </c>
      <c r="D216" s="10">
        <f>+OCTUBRE!D216+NOVIEMBRE!D216+DICIEMBRE!D216</f>
        <v>682081</v>
      </c>
      <c r="E216" s="10">
        <f>+OCTUBRE!E216+NOVIEMBRE!E216+DICIEMBRE!E216</f>
        <v>40517</v>
      </c>
      <c r="F216" s="10">
        <f>+OCTUBRE!F216+NOVIEMBRE!F216+DICIEMBRE!F216</f>
        <v>116697</v>
      </c>
      <c r="G216" s="10">
        <f>+OCTUBRE!G216+NOVIEMBRE!G216+DICIEMBRE!G216</f>
        <v>107435</v>
      </c>
      <c r="H216" s="10">
        <f>+OCTUBRE!H216+NOVIEMBRE!H216+DICIEMBRE!H216</f>
        <v>12015</v>
      </c>
      <c r="I216" s="10">
        <f>+OCTUBRE!I216+NOVIEMBRE!I216+DICIEMBRE!I216</f>
        <v>68826</v>
      </c>
      <c r="J216" s="10">
        <f>+OCTUBRE!J216+NOVIEMBRE!J216+DICIEMBRE!J216</f>
        <v>5398</v>
      </c>
      <c r="K216" s="10">
        <f>+OCTUBRE!K216+NOVIEMBRE!K216+DICIEMBRE!K216</f>
        <v>0</v>
      </c>
      <c r="L216" s="10">
        <f>+OCTUBRE!L216+NOVIEMBRE!L216+DICIEMBRE!L216</f>
        <v>0</v>
      </c>
      <c r="M216" s="10">
        <f>+OCTUBRE!M216+NOVIEMBRE!M216+DICIEMBRE!M216</f>
        <v>0</v>
      </c>
      <c r="N216" s="10">
        <f t="shared" si="3"/>
        <v>3415302</v>
      </c>
    </row>
    <row r="217" spans="1:14" ht="37.5">
      <c r="A217" s="11" t="s">
        <v>420</v>
      </c>
      <c r="B217" s="9" t="s">
        <v>421</v>
      </c>
      <c r="C217" s="10">
        <f>+OCTUBRE!C217+NOVIEMBRE!C217+DICIEMBRE!C217</f>
        <v>1099773</v>
      </c>
      <c r="D217" s="10">
        <f>+OCTUBRE!D217+NOVIEMBRE!D217+DICIEMBRE!D217</f>
        <v>311291</v>
      </c>
      <c r="E217" s="10">
        <f>+OCTUBRE!E217+NOVIEMBRE!E217+DICIEMBRE!E217</f>
        <v>18766</v>
      </c>
      <c r="F217" s="10">
        <f>+OCTUBRE!F217+NOVIEMBRE!F217+DICIEMBRE!F217</f>
        <v>56114</v>
      </c>
      <c r="G217" s="10">
        <f>+OCTUBRE!G217+NOVIEMBRE!G217+DICIEMBRE!G217</f>
        <v>37306</v>
      </c>
      <c r="H217" s="10">
        <f>+OCTUBRE!H217+NOVIEMBRE!H217+DICIEMBRE!H217</f>
        <v>5329</v>
      </c>
      <c r="I217" s="10">
        <f>+OCTUBRE!I217+NOVIEMBRE!I217+DICIEMBRE!I217</f>
        <v>22723</v>
      </c>
      <c r="J217" s="10">
        <f>+OCTUBRE!J217+NOVIEMBRE!J217+DICIEMBRE!J217</f>
        <v>2766</v>
      </c>
      <c r="K217" s="10">
        <f>+OCTUBRE!K217+NOVIEMBRE!K217+DICIEMBRE!K217</f>
        <v>0</v>
      </c>
      <c r="L217" s="10">
        <f>+OCTUBRE!L217+NOVIEMBRE!L217+DICIEMBRE!L217</f>
        <v>0</v>
      </c>
      <c r="M217" s="10">
        <f>+OCTUBRE!M217+NOVIEMBRE!M217+DICIEMBRE!M217</f>
        <v>0</v>
      </c>
      <c r="N217" s="10">
        <f t="shared" si="3"/>
        <v>1554068</v>
      </c>
    </row>
    <row r="218" spans="1:14" ht="37.5">
      <c r="A218" s="11" t="s">
        <v>422</v>
      </c>
      <c r="B218" s="9" t="s">
        <v>423</v>
      </c>
      <c r="C218" s="10">
        <f>+OCTUBRE!C218+NOVIEMBRE!C218+DICIEMBRE!C218</f>
        <v>334946</v>
      </c>
      <c r="D218" s="10">
        <f>+OCTUBRE!D218+NOVIEMBRE!D218+DICIEMBRE!D218</f>
        <v>185452</v>
      </c>
      <c r="E218" s="10">
        <f>+OCTUBRE!E218+NOVIEMBRE!E218+DICIEMBRE!E218</f>
        <v>5890</v>
      </c>
      <c r="F218" s="10">
        <f>+OCTUBRE!F218+NOVIEMBRE!F218+DICIEMBRE!F218</f>
        <v>18265</v>
      </c>
      <c r="G218" s="10">
        <f>+OCTUBRE!G218+NOVIEMBRE!G218+DICIEMBRE!G218</f>
        <v>3793</v>
      </c>
      <c r="H218" s="10">
        <f>+OCTUBRE!H218+NOVIEMBRE!H218+DICIEMBRE!H218</f>
        <v>1544</v>
      </c>
      <c r="I218" s="10">
        <f>+OCTUBRE!I218+NOVIEMBRE!I218+DICIEMBRE!I218</f>
        <v>2337</v>
      </c>
      <c r="J218" s="10">
        <f>+OCTUBRE!J218+NOVIEMBRE!J218+DICIEMBRE!J218</f>
        <v>987</v>
      </c>
      <c r="K218" s="10">
        <f>+OCTUBRE!K218+NOVIEMBRE!K218+DICIEMBRE!K218</f>
        <v>0</v>
      </c>
      <c r="L218" s="10">
        <f>+OCTUBRE!L218+NOVIEMBRE!L218+DICIEMBRE!L218</f>
        <v>10961</v>
      </c>
      <c r="M218" s="10">
        <f>+OCTUBRE!M218+NOVIEMBRE!M218+DICIEMBRE!M218</f>
        <v>0</v>
      </c>
      <c r="N218" s="10">
        <f t="shared" si="3"/>
        <v>564175</v>
      </c>
    </row>
    <row r="219" spans="1:14">
      <c r="A219" s="11" t="s">
        <v>424</v>
      </c>
      <c r="B219" s="9" t="s">
        <v>425</v>
      </c>
      <c r="C219" s="10">
        <f>+OCTUBRE!C219+NOVIEMBRE!C219+DICIEMBRE!C219</f>
        <v>929375</v>
      </c>
      <c r="D219" s="10">
        <f>+OCTUBRE!D219+NOVIEMBRE!D219+DICIEMBRE!D219</f>
        <v>185641</v>
      </c>
      <c r="E219" s="10">
        <f>+OCTUBRE!E219+NOVIEMBRE!E219+DICIEMBRE!E219</f>
        <v>15750</v>
      </c>
      <c r="F219" s="10">
        <f>+OCTUBRE!F219+NOVIEMBRE!F219+DICIEMBRE!F219</f>
        <v>47114</v>
      </c>
      <c r="G219" s="10">
        <f>+OCTUBRE!G219+NOVIEMBRE!G219+DICIEMBRE!G219</f>
        <v>30835</v>
      </c>
      <c r="H219" s="10">
        <f>+OCTUBRE!H219+NOVIEMBRE!H219+DICIEMBRE!H219</f>
        <v>4505</v>
      </c>
      <c r="I219" s="10">
        <f>+OCTUBRE!I219+NOVIEMBRE!I219+DICIEMBRE!I219</f>
        <v>19595</v>
      </c>
      <c r="J219" s="10">
        <f>+OCTUBRE!J219+NOVIEMBRE!J219+DICIEMBRE!J219</f>
        <v>2315</v>
      </c>
      <c r="K219" s="10">
        <f>+OCTUBRE!K219+NOVIEMBRE!K219+DICIEMBRE!K219</f>
        <v>0</v>
      </c>
      <c r="L219" s="10">
        <f>+OCTUBRE!L219+NOVIEMBRE!L219+DICIEMBRE!L219</f>
        <v>0</v>
      </c>
      <c r="M219" s="10">
        <f>+OCTUBRE!M219+NOVIEMBRE!M219+DICIEMBRE!M219</f>
        <v>0</v>
      </c>
      <c r="N219" s="10">
        <f t="shared" si="3"/>
        <v>1235130</v>
      </c>
    </row>
    <row r="220" spans="1:14" ht="25.5">
      <c r="A220" s="11" t="s">
        <v>426</v>
      </c>
      <c r="B220" s="9" t="s">
        <v>427</v>
      </c>
      <c r="C220" s="10">
        <f>+OCTUBRE!C220+NOVIEMBRE!C220+DICIEMBRE!C220</f>
        <v>523558</v>
      </c>
      <c r="D220" s="10">
        <f>+OCTUBRE!D220+NOVIEMBRE!D220+DICIEMBRE!D220</f>
        <v>201242</v>
      </c>
      <c r="E220" s="10">
        <f>+OCTUBRE!E220+NOVIEMBRE!E220+DICIEMBRE!E220</f>
        <v>8778</v>
      </c>
      <c r="F220" s="10">
        <f>+OCTUBRE!F220+NOVIEMBRE!F220+DICIEMBRE!F220</f>
        <v>26772</v>
      </c>
      <c r="G220" s="10">
        <f>+OCTUBRE!G220+NOVIEMBRE!G220+DICIEMBRE!G220</f>
        <v>15600</v>
      </c>
      <c r="H220" s="10">
        <f>+OCTUBRE!H220+NOVIEMBRE!H220+DICIEMBRE!H220</f>
        <v>2486</v>
      </c>
      <c r="I220" s="10">
        <f>+OCTUBRE!I220+NOVIEMBRE!I220+DICIEMBRE!I220</f>
        <v>8987</v>
      </c>
      <c r="J220" s="10">
        <f>+OCTUBRE!J220+NOVIEMBRE!J220+DICIEMBRE!J220</f>
        <v>1337</v>
      </c>
      <c r="K220" s="10">
        <f>+OCTUBRE!K220+NOVIEMBRE!K220+DICIEMBRE!K220</f>
        <v>0</v>
      </c>
      <c r="L220" s="10">
        <f>+OCTUBRE!L220+NOVIEMBRE!L220+DICIEMBRE!L220</f>
        <v>0</v>
      </c>
      <c r="M220" s="10">
        <f>+OCTUBRE!M220+NOVIEMBRE!M220+DICIEMBRE!M220</f>
        <v>0</v>
      </c>
      <c r="N220" s="10">
        <f t="shared" si="3"/>
        <v>788760</v>
      </c>
    </row>
    <row r="221" spans="1:14" ht="25.5">
      <c r="A221" s="11" t="s">
        <v>428</v>
      </c>
      <c r="B221" s="9" t="s">
        <v>429</v>
      </c>
      <c r="C221" s="10">
        <f>+OCTUBRE!C221+NOVIEMBRE!C221+DICIEMBRE!C221</f>
        <v>550198</v>
      </c>
      <c r="D221" s="10">
        <f>+OCTUBRE!D221+NOVIEMBRE!D221+DICIEMBRE!D221</f>
        <v>163054</v>
      </c>
      <c r="E221" s="10">
        <f>+OCTUBRE!E221+NOVIEMBRE!E221+DICIEMBRE!E221</f>
        <v>9660</v>
      </c>
      <c r="F221" s="10">
        <f>+OCTUBRE!F221+NOVIEMBRE!F221+DICIEMBRE!F221</f>
        <v>28966</v>
      </c>
      <c r="G221" s="10">
        <f>+OCTUBRE!G221+NOVIEMBRE!G221+DICIEMBRE!G221</f>
        <v>17020</v>
      </c>
      <c r="H221" s="10">
        <f>+OCTUBRE!H221+NOVIEMBRE!H221+DICIEMBRE!H221</f>
        <v>2643</v>
      </c>
      <c r="I221" s="10">
        <f>+OCTUBRE!I221+NOVIEMBRE!I221+DICIEMBRE!I221</f>
        <v>9741</v>
      </c>
      <c r="J221" s="10">
        <f>+OCTUBRE!J221+NOVIEMBRE!J221+DICIEMBRE!J221</f>
        <v>1463</v>
      </c>
      <c r="K221" s="10">
        <f>+OCTUBRE!K221+NOVIEMBRE!K221+DICIEMBRE!K221</f>
        <v>0</v>
      </c>
      <c r="L221" s="10">
        <f>+OCTUBRE!L221+NOVIEMBRE!L221+DICIEMBRE!L221</f>
        <v>0</v>
      </c>
      <c r="M221" s="10">
        <f>+OCTUBRE!M221+NOVIEMBRE!M221+DICIEMBRE!M221</f>
        <v>0</v>
      </c>
      <c r="N221" s="10">
        <f t="shared" si="3"/>
        <v>782745</v>
      </c>
    </row>
    <row r="222" spans="1:14" ht="25.5">
      <c r="A222" s="11" t="s">
        <v>430</v>
      </c>
      <c r="B222" s="9" t="s">
        <v>431</v>
      </c>
      <c r="C222" s="10">
        <f>+OCTUBRE!C222+NOVIEMBRE!C222+DICIEMBRE!C222</f>
        <v>710293</v>
      </c>
      <c r="D222" s="10">
        <f>+OCTUBRE!D222+NOVIEMBRE!D222+DICIEMBRE!D222</f>
        <v>267711</v>
      </c>
      <c r="E222" s="10">
        <f>+OCTUBRE!E222+NOVIEMBRE!E222+DICIEMBRE!E222</f>
        <v>11136</v>
      </c>
      <c r="F222" s="10">
        <f>+OCTUBRE!F222+NOVIEMBRE!F222+DICIEMBRE!F222</f>
        <v>34506</v>
      </c>
      <c r="G222" s="10">
        <f>+OCTUBRE!G222+NOVIEMBRE!G222+DICIEMBRE!G222</f>
        <v>23633</v>
      </c>
      <c r="H222" s="10">
        <f>+OCTUBRE!H222+NOVIEMBRE!H222+DICIEMBRE!H222</f>
        <v>3364</v>
      </c>
      <c r="I222" s="10">
        <f>+OCTUBRE!I222+NOVIEMBRE!I222+DICIEMBRE!I222</f>
        <v>14243</v>
      </c>
      <c r="J222" s="10">
        <f>+OCTUBRE!J222+NOVIEMBRE!J222+DICIEMBRE!J222</f>
        <v>1616</v>
      </c>
      <c r="K222" s="10">
        <f>+OCTUBRE!K222+NOVIEMBRE!K222+DICIEMBRE!K222</f>
        <v>0</v>
      </c>
      <c r="L222" s="10">
        <f>+OCTUBRE!L222+NOVIEMBRE!L222+DICIEMBRE!L222</f>
        <v>70903</v>
      </c>
      <c r="M222" s="10">
        <f>+OCTUBRE!M222+NOVIEMBRE!M222+DICIEMBRE!M222</f>
        <v>0</v>
      </c>
      <c r="N222" s="10">
        <f t="shared" si="3"/>
        <v>1137405</v>
      </c>
    </row>
    <row r="223" spans="1:14" ht="25.5">
      <c r="A223" s="11" t="s">
        <v>432</v>
      </c>
      <c r="B223" s="9" t="s">
        <v>433</v>
      </c>
      <c r="C223" s="10">
        <f>+OCTUBRE!C223+NOVIEMBRE!C223+DICIEMBRE!C223</f>
        <v>455389</v>
      </c>
      <c r="D223" s="10">
        <f>+OCTUBRE!D223+NOVIEMBRE!D223+DICIEMBRE!D223</f>
        <v>141627</v>
      </c>
      <c r="E223" s="10">
        <f>+OCTUBRE!E223+NOVIEMBRE!E223+DICIEMBRE!E223</f>
        <v>7862</v>
      </c>
      <c r="F223" s="10">
        <f>+OCTUBRE!F223+NOVIEMBRE!F223+DICIEMBRE!F223</f>
        <v>23723</v>
      </c>
      <c r="G223" s="10">
        <f>+OCTUBRE!G223+NOVIEMBRE!G223+DICIEMBRE!G223</f>
        <v>11238</v>
      </c>
      <c r="H223" s="10">
        <f>+OCTUBRE!H223+NOVIEMBRE!H223+DICIEMBRE!H223</f>
        <v>2176</v>
      </c>
      <c r="I223" s="10">
        <f>+OCTUBRE!I223+NOVIEMBRE!I223+DICIEMBRE!I223</f>
        <v>7141</v>
      </c>
      <c r="J223" s="10">
        <f>+OCTUBRE!J223+NOVIEMBRE!J223+DICIEMBRE!J223</f>
        <v>1222</v>
      </c>
      <c r="K223" s="10">
        <f>+OCTUBRE!K223+NOVIEMBRE!K223+DICIEMBRE!K223</f>
        <v>0</v>
      </c>
      <c r="L223" s="10">
        <f>+OCTUBRE!L223+NOVIEMBRE!L223+DICIEMBRE!L223</f>
        <v>17814</v>
      </c>
      <c r="M223" s="10">
        <f>+OCTUBRE!M223+NOVIEMBRE!M223+DICIEMBRE!M223</f>
        <v>0</v>
      </c>
      <c r="N223" s="10">
        <f t="shared" si="3"/>
        <v>668192</v>
      </c>
    </row>
    <row r="224" spans="1:14" ht="25.5">
      <c r="A224" s="11" t="s">
        <v>434</v>
      </c>
      <c r="B224" s="9" t="s">
        <v>435</v>
      </c>
      <c r="C224" s="10">
        <f>+OCTUBRE!C224+NOVIEMBRE!C224+DICIEMBRE!C224</f>
        <v>236549</v>
      </c>
      <c r="D224" s="10">
        <f>+OCTUBRE!D224+NOVIEMBRE!D224+DICIEMBRE!D224</f>
        <v>143105</v>
      </c>
      <c r="E224" s="10">
        <f>+OCTUBRE!E224+NOVIEMBRE!E224+DICIEMBRE!E224</f>
        <v>3840</v>
      </c>
      <c r="F224" s="10">
        <f>+OCTUBRE!F224+NOVIEMBRE!F224+DICIEMBRE!F224</f>
        <v>11798</v>
      </c>
      <c r="G224" s="10">
        <f>+OCTUBRE!G224+NOVIEMBRE!G224+DICIEMBRE!G224</f>
        <v>3793</v>
      </c>
      <c r="H224" s="10">
        <f>+OCTUBRE!H224+NOVIEMBRE!H224+DICIEMBRE!H224</f>
        <v>1119</v>
      </c>
      <c r="I224" s="10">
        <f>+OCTUBRE!I224+NOVIEMBRE!I224+DICIEMBRE!I224</f>
        <v>3259</v>
      </c>
      <c r="J224" s="10">
        <f>+OCTUBRE!J224+NOVIEMBRE!J224+DICIEMBRE!J224</f>
        <v>638</v>
      </c>
      <c r="K224" s="10">
        <f>+OCTUBRE!K224+NOVIEMBRE!K224+DICIEMBRE!K224</f>
        <v>0</v>
      </c>
      <c r="L224" s="10">
        <f>+OCTUBRE!L224+NOVIEMBRE!L224+DICIEMBRE!L224</f>
        <v>1039</v>
      </c>
      <c r="M224" s="10">
        <f>+OCTUBRE!M224+NOVIEMBRE!M224+DICIEMBRE!M224</f>
        <v>0</v>
      </c>
      <c r="N224" s="10">
        <f t="shared" si="3"/>
        <v>405140</v>
      </c>
    </row>
    <row r="225" spans="1:14">
      <c r="A225" s="11" t="s">
        <v>436</v>
      </c>
      <c r="B225" s="9" t="s">
        <v>437</v>
      </c>
      <c r="C225" s="10">
        <f>+OCTUBRE!C225+NOVIEMBRE!C225+DICIEMBRE!C225</f>
        <v>364527</v>
      </c>
      <c r="D225" s="10">
        <f>+OCTUBRE!D225+NOVIEMBRE!D225+DICIEMBRE!D225</f>
        <v>187588</v>
      </c>
      <c r="E225" s="10">
        <f>+OCTUBRE!E225+NOVIEMBRE!E225+DICIEMBRE!E225</f>
        <v>6280</v>
      </c>
      <c r="F225" s="10">
        <f>+OCTUBRE!F225+NOVIEMBRE!F225+DICIEMBRE!F225</f>
        <v>19338</v>
      </c>
      <c r="G225" s="10">
        <f>+OCTUBRE!G225+NOVIEMBRE!G225+DICIEMBRE!G225</f>
        <v>6613</v>
      </c>
      <c r="H225" s="10">
        <f>+OCTUBRE!H225+NOVIEMBRE!H225+DICIEMBRE!H225</f>
        <v>1705</v>
      </c>
      <c r="I225" s="10">
        <f>+OCTUBRE!I225+NOVIEMBRE!I225+DICIEMBRE!I225</f>
        <v>4314</v>
      </c>
      <c r="J225" s="10">
        <f>+OCTUBRE!J225+NOVIEMBRE!J225+DICIEMBRE!J225</f>
        <v>993</v>
      </c>
      <c r="K225" s="10">
        <f>+OCTUBRE!K225+NOVIEMBRE!K225+DICIEMBRE!K225</f>
        <v>0</v>
      </c>
      <c r="L225" s="10">
        <f>+OCTUBRE!L225+NOVIEMBRE!L225+DICIEMBRE!L225</f>
        <v>0</v>
      </c>
      <c r="M225" s="10">
        <f>+OCTUBRE!M225+NOVIEMBRE!M225+DICIEMBRE!M225</f>
        <v>0</v>
      </c>
      <c r="N225" s="10">
        <f t="shared" si="3"/>
        <v>591358</v>
      </c>
    </row>
    <row r="226" spans="1:14" ht="25.5">
      <c r="A226" s="11" t="s">
        <v>438</v>
      </c>
      <c r="B226" s="9" t="s">
        <v>439</v>
      </c>
      <c r="C226" s="10">
        <f>+OCTUBRE!C226+NOVIEMBRE!C226+DICIEMBRE!C226</f>
        <v>661602</v>
      </c>
      <c r="D226" s="10">
        <f>+OCTUBRE!D226+NOVIEMBRE!D226+DICIEMBRE!D226</f>
        <v>189047</v>
      </c>
      <c r="E226" s="10">
        <f>+OCTUBRE!E226+NOVIEMBRE!E226+DICIEMBRE!E226</f>
        <v>11246</v>
      </c>
      <c r="F226" s="10">
        <f>+OCTUBRE!F226+NOVIEMBRE!F226+DICIEMBRE!F226</f>
        <v>33785</v>
      </c>
      <c r="G226" s="10">
        <f>+OCTUBRE!G226+NOVIEMBRE!G226+DICIEMBRE!G226</f>
        <v>17345</v>
      </c>
      <c r="H226" s="10">
        <f>+OCTUBRE!H226+NOVIEMBRE!H226+DICIEMBRE!H226</f>
        <v>3186</v>
      </c>
      <c r="I226" s="10">
        <f>+OCTUBRE!I226+NOVIEMBRE!I226+DICIEMBRE!I226</f>
        <v>11041</v>
      </c>
      <c r="J226" s="10">
        <f>+OCTUBRE!J226+NOVIEMBRE!J226+DICIEMBRE!J226</f>
        <v>1744</v>
      </c>
      <c r="K226" s="10">
        <f>+OCTUBRE!K226+NOVIEMBRE!K226+DICIEMBRE!K226</f>
        <v>0</v>
      </c>
      <c r="L226" s="10">
        <f>+OCTUBRE!L226+NOVIEMBRE!L226+DICIEMBRE!L226</f>
        <v>0</v>
      </c>
      <c r="M226" s="10">
        <f>+OCTUBRE!M226+NOVIEMBRE!M226+DICIEMBRE!M226</f>
        <v>0</v>
      </c>
      <c r="N226" s="10">
        <f t="shared" si="3"/>
        <v>928996</v>
      </c>
    </row>
    <row r="227" spans="1:14">
      <c r="A227" s="11" t="s">
        <v>440</v>
      </c>
      <c r="B227" s="9" t="s">
        <v>441</v>
      </c>
      <c r="C227" s="10">
        <f>+OCTUBRE!C227+NOVIEMBRE!C227+DICIEMBRE!C227</f>
        <v>284984</v>
      </c>
      <c r="D227" s="10">
        <f>+OCTUBRE!D227+NOVIEMBRE!D227+DICIEMBRE!D227</f>
        <v>155216</v>
      </c>
      <c r="E227" s="10">
        <f>+OCTUBRE!E227+NOVIEMBRE!E227+DICIEMBRE!E227</f>
        <v>5184</v>
      </c>
      <c r="F227" s="10">
        <f>+OCTUBRE!F227+NOVIEMBRE!F227+DICIEMBRE!F227</f>
        <v>15544</v>
      </c>
      <c r="G227" s="10">
        <f>+OCTUBRE!G227+NOVIEMBRE!G227+DICIEMBRE!G227</f>
        <v>2901</v>
      </c>
      <c r="H227" s="10">
        <f>+OCTUBRE!H227+NOVIEMBRE!H227+DICIEMBRE!H227</f>
        <v>1362</v>
      </c>
      <c r="I227" s="10">
        <f>+OCTUBRE!I227+NOVIEMBRE!I227+DICIEMBRE!I227</f>
        <v>2788</v>
      </c>
      <c r="J227" s="10">
        <f>+OCTUBRE!J227+NOVIEMBRE!J227+DICIEMBRE!J227</f>
        <v>800</v>
      </c>
      <c r="K227" s="10">
        <f>+OCTUBRE!K227+NOVIEMBRE!K227+DICIEMBRE!K227</f>
        <v>0</v>
      </c>
      <c r="L227" s="10">
        <f>+OCTUBRE!L227+NOVIEMBRE!L227+DICIEMBRE!L227</f>
        <v>0</v>
      </c>
      <c r="M227" s="10">
        <f>+OCTUBRE!M227+NOVIEMBRE!M227+DICIEMBRE!M227</f>
        <v>0</v>
      </c>
      <c r="N227" s="10">
        <f t="shared" si="3"/>
        <v>468779</v>
      </c>
    </row>
    <row r="228" spans="1:14" ht="25.5">
      <c r="A228" s="11" t="s">
        <v>442</v>
      </c>
      <c r="B228" s="9" t="s">
        <v>443</v>
      </c>
      <c r="C228" s="10">
        <f>+OCTUBRE!C228+NOVIEMBRE!C228+DICIEMBRE!C228</f>
        <v>557111</v>
      </c>
      <c r="D228" s="10">
        <f>+OCTUBRE!D228+NOVIEMBRE!D228+DICIEMBRE!D228</f>
        <v>249433</v>
      </c>
      <c r="E228" s="10">
        <f>+OCTUBRE!E228+NOVIEMBRE!E228+DICIEMBRE!E228</f>
        <v>9964</v>
      </c>
      <c r="F228" s="10">
        <f>+OCTUBRE!F228+NOVIEMBRE!F228+DICIEMBRE!F228</f>
        <v>29371</v>
      </c>
      <c r="G228" s="10">
        <f>+OCTUBRE!G228+NOVIEMBRE!G228+DICIEMBRE!G228</f>
        <v>14322</v>
      </c>
      <c r="H228" s="10">
        <f>+OCTUBRE!H228+NOVIEMBRE!H228+DICIEMBRE!H228</f>
        <v>2722</v>
      </c>
      <c r="I228" s="10">
        <f>+OCTUBRE!I228+NOVIEMBRE!I228+DICIEMBRE!I228</f>
        <v>9948</v>
      </c>
      <c r="J228" s="10">
        <f>+OCTUBRE!J228+NOVIEMBRE!J228+DICIEMBRE!J228</f>
        <v>1481</v>
      </c>
      <c r="K228" s="10">
        <f>+OCTUBRE!K228+NOVIEMBRE!K228+DICIEMBRE!K228</f>
        <v>0</v>
      </c>
      <c r="L228" s="10">
        <f>+OCTUBRE!L228+NOVIEMBRE!L228+DICIEMBRE!L228</f>
        <v>0</v>
      </c>
      <c r="M228" s="10">
        <f>+OCTUBRE!M228+NOVIEMBRE!M228+DICIEMBRE!M228</f>
        <v>0</v>
      </c>
      <c r="N228" s="10">
        <f t="shared" si="3"/>
        <v>874352</v>
      </c>
    </row>
    <row r="229" spans="1:14" ht="25.5">
      <c r="A229" s="11" t="s">
        <v>444</v>
      </c>
      <c r="B229" s="9" t="s">
        <v>445</v>
      </c>
      <c r="C229" s="10">
        <f>+OCTUBRE!C229+NOVIEMBRE!C229+DICIEMBRE!C229</f>
        <v>570419</v>
      </c>
      <c r="D229" s="10">
        <f>+OCTUBRE!D229+NOVIEMBRE!D229+DICIEMBRE!D229</f>
        <v>254485</v>
      </c>
      <c r="E229" s="10">
        <f>+OCTUBRE!E229+NOVIEMBRE!E229+DICIEMBRE!E229</f>
        <v>9919</v>
      </c>
      <c r="F229" s="10">
        <f>+OCTUBRE!F229+NOVIEMBRE!F229+DICIEMBRE!F229</f>
        <v>29371</v>
      </c>
      <c r="G229" s="10">
        <f>+OCTUBRE!G229+NOVIEMBRE!G229+DICIEMBRE!G229</f>
        <v>13875</v>
      </c>
      <c r="H229" s="10">
        <f>+OCTUBRE!H229+NOVIEMBRE!H229+DICIEMBRE!H229</f>
        <v>2785</v>
      </c>
      <c r="I229" s="10">
        <f>+OCTUBRE!I229+NOVIEMBRE!I229+DICIEMBRE!I229</f>
        <v>10419</v>
      </c>
      <c r="J229" s="10">
        <f>+OCTUBRE!J229+NOVIEMBRE!J229+DICIEMBRE!J229</f>
        <v>1470</v>
      </c>
      <c r="K229" s="10">
        <f>+OCTUBRE!K229+NOVIEMBRE!K229+DICIEMBRE!K229</f>
        <v>0</v>
      </c>
      <c r="L229" s="10">
        <f>+OCTUBRE!L229+NOVIEMBRE!L229+DICIEMBRE!L229</f>
        <v>280</v>
      </c>
      <c r="M229" s="10">
        <f>+OCTUBRE!M229+NOVIEMBRE!M229+DICIEMBRE!M229</f>
        <v>0</v>
      </c>
      <c r="N229" s="10">
        <f t="shared" si="3"/>
        <v>893023</v>
      </c>
    </row>
    <row r="230" spans="1:14" ht="25.5">
      <c r="A230" s="11" t="s">
        <v>446</v>
      </c>
      <c r="B230" s="9" t="s">
        <v>447</v>
      </c>
      <c r="C230" s="10">
        <f>+OCTUBRE!C230+NOVIEMBRE!C230+DICIEMBRE!C230</f>
        <v>289560</v>
      </c>
      <c r="D230" s="10">
        <f>+OCTUBRE!D230+NOVIEMBRE!D230+DICIEMBRE!D230</f>
        <v>161762</v>
      </c>
      <c r="E230" s="10">
        <f>+OCTUBRE!E230+NOVIEMBRE!E230+DICIEMBRE!E230</f>
        <v>4958</v>
      </c>
      <c r="F230" s="10">
        <f>+OCTUBRE!F230+NOVIEMBRE!F230+DICIEMBRE!F230</f>
        <v>15150</v>
      </c>
      <c r="G230" s="10">
        <f>+OCTUBRE!G230+NOVIEMBRE!G230+DICIEMBRE!G230</f>
        <v>6289</v>
      </c>
      <c r="H230" s="10">
        <f>+OCTUBRE!H230+NOVIEMBRE!H230+DICIEMBRE!H230</f>
        <v>1366</v>
      </c>
      <c r="I230" s="10">
        <f>+OCTUBRE!I230+NOVIEMBRE!I230+DICIEMBRE!I230</f>
        <v>4163</v>
      </c>
      <c r="J230" s="10">
        <f>+OCTUBRE!J230+NOVIEMBRE!J230+DICIEMBRE!J230</f>
        <v>769</v>
      </c>
      <c r="K230" s="10">
        <f>+OCTUBRE!K230+NOVIEMBRE!K230+DICIEMBRE!K230</f>
        <v>0</v>
      </c>
      <c r="L230" s="10">
        <f>+OCTUBRE!L230+NOVIEMBRE!L230+DICIEMBRE!L230</f>
        <v>0</v>
      </c>
      <c r="M230" s="10">
        <f>+OCTUBRE!M230+NOVIEMBRE!M230+DICIEMBRE!M230</f>
        <v>0</v>
      </c>
      <c r="N230" s="10">
        <f t="shared" si="3"/>
        <v>484017</v>
      </c>
    </row>
    <row r="231" spans="1:14">
      <c r="A231" s="11" t="s">
        <v>448</v>
      </c>
      <c r="B231" s="9" t="s">
        <v>449</v>
      </c>
      <c r="C231" s="10">
        <f>+OCTUBRE!C231+NOVIEMBRE!C231+DICIEMBRE!C231</f>
        <v>338594</v>
      </c>
      <c r="D231" s="10">
        <f>+OCTUBRE!D231+NOVIEMBRE!D231+DICIEMBRE!D231</f>
        <v>153758</v>
      </c>
      <c r="E231" s="10">
        <f>+OCTUBRE!E231+NOVIEMBRE!E231+DICIEMBRE!E231</f>
        <v>5852</v>
      </c>
      <c r="F231" s="10">
        <f>+OCTUBRE!F231+NOVIEMBRE!F231+DICIEMBRE!F231</f>
        <v>17747</v>
      </c>
      <c r="G231" s="10">
        <f>+OCTUBRE!G231+NOVIEMBRE!G231+DICIEMBRE!G231</f>
        <v>7465</v>
      </c>
      <c r="H231" s="10">
        <f>+OCTUBRE!H231+NOVIEMBRE!H231+DICIEMBRE!H231</f>
        <v>1611</v>
      </c>
      <c r="I231" s="10">
        <f>+OCTUBRE!I231+NOVIEMBRE!I231+DICIEMBRE!I231</f>
        <v>5163</v>
      </c>
      <c r="J231" s="10">
        <f>+OCTUBRE!J231+NOVIEMBRE!J231+DICIEMBRE!J231</f>
        <v>899</v>
      </c>
      <c r="K231" s="10">
        <f>+OCTUBRE!K231+NOVIEMBRE!K231+DICIEMBRE!K231</f>
        <v>0</v>
      </c>
      <c r="L231" s="10">
        <f>+OCTUBRE!L231+NOVIEMBRE!L231+DICIEMBRE!L231</f>
        <v>27375</v>
      </c>
      <c r="M231" s="10">
        <f>+OCTUBRE!M231+NOVIEMBRE!M231+DICIEMBRE!M231</f>
        <v>0</v>
      </c>
      <c r="N231" s="10">
        <f t="shared" si="3"/>
        <v>558464</v>
      </c>
    </row>
    <row r="232" spans="1:14" ht="25.5">
      <c r="A232" s="11" t="s">
        <v>450</v>
      </c>
      <c r="B232" s="9" t="s">
        <v>451</v>
      </c>
      <c r="C232" s="10">
        <f>+OCTUBRE!C232+NOVIEMBRE!C232+DICIEMBRE!C232</f>
        <v>251672</v>
      </c>
      <c r="D232" s="10">
        <f>+OCTUBRE!D232+NOVIEMBRE!D232+DICIEMBRE!D232</f>
        <v>208655</v>
      </c>
      <c r="E232" s="10">
        <f>+OCTUBRE!E232+NOVIEMBRE!E232+DICIEMBRE!E232</f>
        <v>4538</v>
      </c>
      <c r="F232" s="10">
        <f>+OCTUBRE!F232+NOVIEMBRE!F232+DICIEMBRE!F232</f>
        <v>13674</v>
      </c>
      <c r="G232" s="10">
        <f>+OCTUBRE!G232+NOVIEMBRE!G232+DICIEMBRE!G232</f>
        <v>2211</v>
      </c>
      <c r="H232" s="10">
        <f>+OCTUBRE!H232+NOVIEMBRE!H232+DICIEMBRE!H232</f>
        <v>1197</v>
      </c>
      <c r="I232" s="10">
        <f>+OCTUBRE!I232+NOVIEMBRE!I232+DICIEMBRE!I232</f>
        <v>2411</v>
      </c>
      <c r="J232" s="10">
        <f>+OCTUBRE!J232+NOVIEMBRE!J232+DICIEMBRE!J232</f>
        <v>697</v>
      </c>
      <c r="K232" s="10">
        <f>+OCTUBRE!K232+NOVIEMBRE!K232+DICIEMBRE!K232</f>
        <v>0</v>
      </c>
      <c r="L232" s="10">
        <f>+OCTUBRE!L232+NOVIEMBRE!L232+DICIEMBRE!L232</f>
        <v>9475</v>
      </c>
      <c r="M232" s="10">
        <f>+OCTUBRE!M232+NOVIEMBRE!M232+DICIEMBRE!M232</f>
        <v>0</v>
      </c>
      <c r="N232" s="10">
        <f t="shared" si="3"/>
        <v>494530</v>
      </c>
    </row>
    <row r="233" spans="1:14" ht="25.5">
      <c r="A233" s="11" t="s">
        <v>452</v>
      </c>
      <c r="B233" s="9" t="s">
        <v>453</v>
      </c>
      <c r="C233" s="10">
        <f>+OCTUBRE!C233+NOVIEMBRE!C233+DICIEMBRE!C233</f>
        <v>187433</v>
      </c>
      <c r="D233" s="10">
        <f>+OCTUBRE!D233+NOVIEMBRE!D233+DICIEMBRE!D233</f>
        <v>115199</v>
      </c>
      <c r="E233" s="10">
        <f>+OCTUBRE!E233+NOVIEMBRE!E233+DICIEMBRE!E233</f>
        <v>3313</v>
      </c>
      <c r="F233" s="10">
        <f>+OCTUBRE!F233+NOVIEMBRE!F233+DICIEMBRE!F233</f>
        <v>10160</v>
      </c>
      <c r="G233" s="10">
        <f>+OCTUBRE!G233+NOVIEMBRE!G233+DICIEMBRE!G233</f>
        <v>2739</v>
      </c>
      <c r="H233" s="10">
        <f>+OCTUBRE!H233+NOVIEMBRE!H233+DICIEMBRE!H233</f>
        <v>876</v>
      </c>
      <c r="I233" s="10">
        <f>+OCTUBRE!I233+NOVIEMBRE!I233+DICIEMBRE!I233</f>
        <v>1922</v>
      </c>
      <c r="J233" s="10">
        <f>+OCTUBRE!J233+NOVIEMBRE!J233+DICIEMBRE!J233</f>
        <v>537</v>
      </c>
      <c r="K233" s="10">
        <f>+OCTUBRE!K233+NOVIEMBRE!K233+DICIEMBRE!K233</f>
        <v>0</v>
      </c>
      <c r="L233" s="10">
        <f>+OCTUBRE!L233+NOVIEMBRE!L233+DICIEMBRE!L233</f>
        <v>0</v>
      </c>
      <c r="M233" s="10">
        <f>+OCTUBRE!M233+NOVIEMBRE!M233+DICIEMBRE!M233</f>
        <v>0</v>
      </c>
      <c r="N233" s="10">
        <f t="shared" si="3"/>
        <v>322179</v>
      </c>
    </row>
    <row r="234" spans="1:14">
      <c r="A234" s="11" t="s">
        <v>454</v>
      </c>
      <c r="B234" s="9" t="s">
        <v>455</v>
      </c>
      <c r="C234" s="10">
        <f>+OCTUBRE!C234+NOVIEMBRE!C234+DICIEMBRE!C234</f>
        <v>842467</v>
      </c>
      <c r="D234" s="10">
        <f>+OCTUBRE!D234+NOVIEMBRE!D234+DICIEMBRE!D234</f>
        <v>186750</v>
      </c>
      <c r="E234" s="10">
        <f>+OCTUBRE!E234+NOVIEMBRE!E234+DICIEMBRE!E234</f>
        <v>14464</v>
      </c>
      <c r="F234" s="10">
        <f>+OCTUBRE!F234+NOVIEMBRE!F234+DICIEMBRE!F234</f>
        <v>42744</v>
      </c>
      <c r="G234" s="10">
        <f>+OCTUBRE!G234+NOVIEMBRE!G234+DICIEMBRE!G234</f>
        <v>35197</v>
      </c>
      <c r="H234" s="10">
        <f>+OCTUBRE!H234+NOVIEMBRE!H234+DICIEMBRE!H234</f>
        <v>4133</v>
      </c>
      <c r="I234" s="10">
        <f>+OCTUBRE!I234+NOVIEMBRE!I234+DICIEMBRE!I234</f>
        <v>20273</v>
      </c>
      <c r="J234" s="10">
        <f>+OCTUBRE!J234+NOVIEMBRE!J234+DICIEMBRE!J234</f>
        <v>2067</v>
      </c>
      <c r="K234" s="10">
        <f>+OCTUBRE!K234+NOVIEMBRE!K234+DICIEMBRE!K234</f>
        <v>0</v>
      </c>
      <c r="L234" s="10">
        <f>+OCTUBRE!L234+NOVIEMBRE!L234+DICIEMBRE!L234</f>
        <v>0</v>
      </c>
      <c r="M234" s="10">
        <f>+OCTUBRE!M234+NOVIEMBRE!M234+DICIEMBRE!M234</f>
        <v>0</v>
      </c>
      <c r="N234" s="10">
        <f t="shared" si="3"/>
        <v>1148095</v>
      </c>
    </row>
    <row r="235" spans="1:14" ht="25.5">
      <c r="A235" s="11" t="s">
        <v>456</v>
      </c>
      <c r="B235" s="9" t="s">
        <v>457</v>
      </c>
      <c r="C235" s="10">
        <f>+OCTUBRE!C235+NOVIEMBRE!C235+DICIEMBRE!C235</f>
        <v>507109</v>
      </c>
      <c r="D235" s="10">
        <f>+OCTUBRE!D235+NOVIEMBRE!D235+DICIEMBRE!D235</f>
        <v>325341</v>
      </c>
      <c r="E235" s="10">
        <f>+OCTUBRE!E235+NOVIEMBRE!E235+DICIEMBRE!E235</f>
        <v>8988</v>
      </c>
      <c r="F235" s="10">
        <f>+OCTUBRE!F235+NOVIEMBRE!F235+DICIEMBRE!F235</f>
        <v>25334</v>
      </c>
      <c r="G235" s="10">
        <f>+OCTUBRE!G235+NOVIEMBRE!G235+DICIEMBRE!G235</f>
        <v>14241</v>
      </c>
      <c r="H235" s="10">
        <f>+OCTUBRE!H235+NOVIEMBRE!H235+DICIEMBRE!H235</f>
        <v>2608</v>
      </c>
      <c r="I235" s="10">
        <f>+OCTUBRE!I235+NOVIEMBRE!I235+DICIEMBRE!I235</f>
        <v>12849</v>
      </c>
      <c r="J235" s="10">
        <f>+OCTUBRE!J235+NOVIEMBRE!J235+DICIEMBRE!J235</f>
        <v>1074</v>
      </c>
      <c r="K235" s="10">
        <f>+OCTUBRE!K235+NOVIEMBRE!K235+DICIEMBRE!K235</f>
        <v>0</v>
      </c>
      <c r="L235" s="10">
        <f>+OCTUBRE!L235+NOVIEMBRE!L235+DICIEMBRE!L235</f>
        <v>21325</v>
      </c>
      <c r="M235" s="10">
        <f>+OCTUBRE!M235+NOVIEMBRE!M235+DICIEMBRE!M235</f>
        <v>0</v>
      </c>
      <c r="N235" s="10">
        <f t="shared" si="3"/>
        <v>918869</v>
      </c>
    </row>
    <row r="236" spans="1:14" ht="25.5">
      <c r="A236" s="11" t="s">
        <v>458</v>
      </c>
      <c r="B236" s="9" t="s">
        <v>459</v>
      </c>
      <c r="C236" s="10">
        <f>+OCTUBRE!C236+NOVIEMBRE!C236+DICIEMBRE!C236</f>
        <v>2242979</v>
      </c>
      <c r="D236" s="10">
        <f>+OCTUBRE!D236+NOVIEMBRE!D236+DICIEMBRE!D236</f>
        <v>842425</v>
      </c>
      <c r="E236" s="10">
        <f>+OCTUBRE!E236+NOVIEMBRE!E236+DICIEMBRE!E236</f>
        <v>39170</v>
      </c>
      <c r="F236" s="10">
        <f>+OCTUBRE!F236+NOVIEMBRE!F236+DICIEMBRE!F236</f>
        <v>103792</v>
      </c>
      <c r="G236" s="10">
        <f>+OCTUBRE!G236+NOVIEMBRE!G236+DICIEMBRE!G236</f>
        <v>69622</v>
      </c>
      <c r="H236" s="10">
        <f>+OCTUBRE!H236+NOVIEMBRE!H236+DICIEMBRE!H236</f>
        <v>12234</v>
      </c>
      <c r="I236" s="10">
        <f>+OCTUBRE!I236+NOVIEMBRE!I236+DICIEMBRE!I236</f>
        <v>79793</v>
      </c>
      <c r="J236" s="10">
        <f>+OCTUBRE!J236+NOVIEMBRE!J236+DICIEMBRE!J236</f>
        <v>4034</v>
      </c>
      <c r="K236" s="10">
        <f>+OCTUBRE!K236+NOVIEMBRE!K236+DICIEMBRE!K236</f>
        <v>0</v>
      </c>
      <c r="L236" s="10">
        <f>+OCTUBRE!L236+NOVIEMBRE!L236+DICIEMBRE!L236</f>
        <v>235900</v>
      </c>
      <c r="M236" s="10">
        <f>+OCTUBRE!M236+NOVIEMBRE!M236+DICIEMBRE!M236</f>
        <v>0</v>
      </c>
      <c r="N236" s="10">
        <f t="shared" si="3"/>
        <v>3629949</v>
      </c>
    </row>
    <row r="237" spans="1:14" ht="37.5">
      <c r="A237" s="11" t="s">
        <v>460</v>
      </c>
      <c r="B237" s="9" t="s">
        <v>461</v>
      </c>
      <c r="C237" s="10">
        <f>+OCTUBRE!C237+NOVIEMBRE!C237+DICIEMBRE!C237</f>
        <v>338805</v>
      </c>
      <c r="D237" s="10">
        <f>+OCTUBRE!D237+NOVIEMBRE!D237+DICIEMBRE!D237</f>
        <v>167850</v>
      </c>
      <c r="E237" s="10">
        <f>+OCTUBRE!E237+NOVIEMBRE!E237+DICIEMBRE!E237</f>
        <v>6114</v>
      </c>
      <c r="F237" s="10">
        <f>+OCTUBRE!F237+NOVIEMBRE!F237+DICIEMBRE!F237</f>
        <v>18782</v>
      </c>
      <c r="G237" s="10">
        <f>+OCTUBRE!G237+NOVIEMBRE!G237+DICIEMBRE!G237</f>
        <v>4625</v>
      </c>
      <c r="H237" s="10">
        <f>+OCTUBRE!H237+NOVIEMBRE!H237+DICIEMBRE!H237</f>
        <v>1572</v>
      </c>
      <c r="I237" s="10">
        <f>+OCTUBRE!I237+NOVIEMBRE!I237+DICIEMBRE!I237</f>
        <v>2695</v>
      </c>
      <c r="J237" s="10">
        <f>+OCTUBRE!J237+NOVIEMBRE!J237+DICIEMBRE!J237</f>
        <v>1002</v>
      </c>
      <c r="K237" s="10">
        <f>+OCTUBRE!K237+NOVIEMBRE!K237+DICIEMBRE!K237</f>
        <v>0</v>
      </c>
      <c r="L237" s="10">
        <f>+OCTUBRE!L237+NOVIEMBRE!L237+DICIEMBRE!L237</f>
        <v>0</v>
      </c>
      <c r="M237" s="10">
        <f>+OCTUBRE!M237+NOVIEMBRE!M237+DICIEMBRE!M237</f>
        <v>0</v>
      </c>
      <c r="N237" s="10">
        <f t="shared" si="3"/>
        <v>541445</v>
      </c>
    </row>
    <row r="238" spans="1:14" ht="25.5">
      <c r="A238" s="11" t="s">
        <v>462</v>
      </c>
      <c r="B238" s="9" t="s">
        <v>463</v>
      </c>
      <c r="C238" s="10">
        <f>+OCTUBRE!C238+NOVIEMBRE!C238+DICIEMBRE!C238</f>
        <v>1034140</v>
      </c>
      <c r="D238" s="10">
        <f>+OCTUBRE!D238+NOVIEMBRE!D238+DICIEMBRE!D238</f>
        <v>255134</v>
      </c>
      <c r="E238" s="10">
        <f>+OCTUBRE!E238+NOVIEMBRE!E238+DICIEMBRE!E238</f>
        <v>18312</v>
      </c>
      <c r="F238" s="10">
        <f>+OCTUBRE!F238+NOVIEMBRE!F238+DICIEMBRE!F238</f>
        <v>52195</v>
      </c>
      <c r="G238" s="10">
        <f>+OCTUBRE!G238+NOVIEMBRE!G238+DICIEMBRE!G238</f>
        <v>50330</v>
      </c>
      <c r="H238" s="10">
        <f>+OCTUBRE!H238+NOVIEMBRE!H238+DICIEMBRE!H238</f>
        <v>5250</v>
      </c>
      <c r="I238" s="10">
        <f>+OCTUBRE!I238+NOVIEMBRE!I238+DICIEMBRE!I238</f>
        <v>29825</v>
      </c>
      <c r="J238" s="10">
        <f>+OCTUBRE!J238+NOVIEMBRE!J238+DICIEMBRE!J238</f>
        <v>2391</v>
      </c>
      <c r="K238" s="10">
        <f>+OCTUBRE!K238+NOVIEMBRE!K238+DICIEMBRE!K238</f>
        <v>0</v>
      </c>
      <c r="L238" s="10">
        <f>+OCTUBRE!L238+NOVIEMBRE!L238+DICIEMBRE!L238</f>
        <v>29529</v>
      </c>
      <c r="M238" s="10">
        <f>+OCTUBRE!M238+NOVIEMBRE!M238+DICIEMBRE!M238</f>
        <v>0</v>
      </c>
      <c r="N238" s="10">
        <f t="shared" si="3"/>
        <v>1477106</v>
      </c>
    </row>
    <row r="239" spans="1:14" ht="25.5">
      <c r="A239" s="11" t="s">
        <v>464</v>
      </c>
      <c r="B239" s="9" t="s">
        <v>465</v>
      </c>
      <c r="C239" s="10">
        <f>+OCTUBRE!C239+NOVIEMBRE!C239+DICIEMBRE!C239</f>
        <v>276070</v>
      </c>
      <c r="D239" s="10">
        <f>+OCTUBRE!D239+NOVIEMBRE!D239+DICIEMBRE!D239</f>
        <v>123013</v>
      </c>
      <c r="E239" s="10">
        <f>+OCTUBRE!E239+NOVIEMBRE!E239+DICIEMBRE!E239</f>
        <v>4845</v>
      </c>
      <c r="F239" s="10">
        <f>+OCTUBRE!F239+NOVIEMBRE!F239+DICIEMBRE!F239</f>
        <v>14426</v>
      </c>
      <c r="G239" s="10">
        <f>+OCTUBRE!G239+NOVIEMBRE!G239+DICIEMBRE!G239</f>
        <v>4848</v>
      </c>
      <c r="H239" s="10">
        <f>+OCTUBRE!H239+NOVIEMBRE!H239+DICIEMBRE!H239</f>
        <v>1338</v>
      </c>
      <c r="I239" s="10">
        <f>+OCTUBRE!I239+NOVIEMBRE!I239+DICIEMBRE!I239</f>
        <v>4202</v>
      </c>
      <c r="J239" s="10">
        <f>+OCTUBRE!J239+NOVIEMBRE!J239+DICIEMBRE!J239</f>
        <v>688</v>
      </c>
      <c r="K239" s="10">
        <f>+OCTUBRE!K239+NOVIEMBRE!K239+DICIEMBRE!K239</f>
        <v>0</v>
      </c>
      <c r="L239" s="10">
        <f>+OCTUBRE!L239+NOVIEMBRE!L239+DICIEMBRE!L239</f>
        <v>35576</v>
      </c>
      <c r="M239" s="10">
        <f>+OCTUBRE!M239+NOVIEMBRE!M239+DICIEMBRE!M239</f>
        <v>0</v>
      </c>
      <c r="N239" s="10">
        <f t="shared" si="3"/>
        <v>465006</v>
      </c>
    </row>
    <row r="240" spans="1:14" ht="25.5">
      <c r="A240" s="11" t="s">
        <v>466</v>
      </c>
      <c r="B240" s="9" t="s">
        <v>467</v>
      </c>
      <c r="C240" s="10">
        <f>+OCTUBRE!C240+NOVIEMBRE!C240+DICIEMBRE!C240</f>
        <v>537569</v>
      </c>
      <c r="D240" s="10">
        <f>+OCTUBRE!D240+NOVIEMBRE!D240+DICIEMBRE!D240</f>
        <v>165112</v>
      </c>
      <c r="E240" s="10">
        <f>+OCTUBRE!E240+NOVIEMBRE!E240+DICIEMBRE!E240</f>
        <v>9615</v>
      </c>
      <c r="F240" s="10">
        <f>+OCTUBRE!F240+NOVIEMBRE!F240+DICIEMBRE!F240</f>
        <v>27816</v>
      </c>
      <c r="G240" s="10">
        <f>+OCTUBRE!G240+NOVIEMBRE!G240+DICIEMBRE!G240</f>
        <v>17202</v>
      </c>
      <c r="H240" s="10">
        <f>+OCTUBRE!H240+NOVIEMBRE!H240+DICIEMBRE!H240</f>
        <v>2680</v>
      </c>
      <c r="I240" s="10">
        <f>+OCTUBRE!I240+NOVIEMBRE!I240+DICIEMBRE!I240</f>
        <v>11663</v>
      </c>
      <c r="J240" s="10">
        <f>+OCTUBRE!J240+NOVIEMBRE!J240+DICIEMBRE!J240</f>
        <v>1355</v>
      </c>
      <c r="K240" s="10">
        <f>+OCTUBRE!K240+NOVIEMBRE!K240+DICIEMBRE!K240</f>
        <v>0</v>
      </c>
      <c r="L240" s="10">
        <f>+OCTUBRE!L240+NOVIEMBRE!L240+DICIEMBRE!L240</f>
        <v>41455</v>
      </c>
      <c r="M240" s="10">
        <f>+OCTUBRE!M240+NOVIEMBRE!M240+DICIEMBRE!M240</f>
        <v>0</v>
      </c>
      <c r="N240" s="10">
        <f t="shared" si="3"/>
        <v>814467</v>
      </c>
    </row>
    <row r="241" spans="1:14" ht="25.5">
      <c r="A241" s="11" t="s">
        <v>468</v>
      </c>
      <c r="B241" s="9" t="s">
        <v>469</v>
      </c>
      <c r="C241" s="10">
        <f>+OCTUBRE!C241+NOVIEMBRE!C241+DICIEMBRE!C241</f>
        <v>3192697</v>
      </c>
      <c r="D241" s="10">
        <f>+OCTUBRE!D241+NOVIEMBRE!D241+DICIEMBRE!D241</f>
        <v>1034629</v>
      </c>
      <c r="E241" s="10">
        <f>+OCTUBRE!E241+NOVIEMBRE!E241+DICIEMBRE!E241</f>
        <v>51871</v>
      </c>
      <c r="F241" s="10">
        <f>+OCTUBRE!F241+NOVIEMBRE!F241+DICIEMBRE!F241</f>
        <v>155614</v>
      </c>
      <c r="G241" s="10">
        <f>+OCTUBRE!G241+NOVIEMBRE!G241+DICIEMBRE!G241</f>
        <v>113785</v>
      </c>
      <c r="H241" s="10">
        <f>+OCTUBRE!H241+NOVIEMBRE!H241+DICIEMBRE!H241</f>
        <v>15543</v>
      </c>
      <c r="I241" s="10">
        <f>+OCTUBRE!I241+NOVIEMBRE!I241+DICIEMBRE!I241</f>
        <v>72651</v>
      </c>
      <c r="J241" s="10">
        <f>+OCTUBRE!J241+NOVIEMBRE!J241+DICIEMBRE!J241</f>
        <v>7195</v>
      </c>
      <c r="K241" s="10">
        <f>+OCTUBRE!K241+NOVIEMBRE!K241+DICIEMBRE!K241</f>
        <v>0</v>
      </c>
      <c r="L241" s="10">
        <f>+OCTUBRE!L241+NOVIEMBRE!L241+DICIEMBRE!L241</f>
        <v>0</v>
      </c>
      <c r="M241" s="10">
        <f>+OCTUBRE!M241+NOVIEMBRE!M241+DICIEMBRE!M241</f>
        <v>0</v>
      </c>
      <c r="N241" s="10">
        <f t="shared" si="3"/>
        <v>4643985</v>
      </c>
    </row>
    <row r="242" spans="1:14" ht="25.5">
      <c r="A242" s="11" t="s">
        <v>470</v>
      </c>
      <c r="B242" s="9" t="s">
        <v>471</v>
      </c>
      <c r="C242" s="10">
        <f>+OCTUBRE!C242+NOVIEMBRE!C242+DICIEMBRE!C242</f>
        <v>551408</v>
      </c>
      <c r="D242" s="10">
        <f>+OCTUBRE!D242+NOVIEMBRE!D242+DICIEMBRE!D242</f>
        <v>382312</v>
      </c>
      <c r="E242" s="10">
        <f>+OCTUBRE!E242+NOVIEMBRE!E242+DICIEMBRE!E242</f>
        <v>9349</v>
      </c>
      <c r="F242" s="10">
        <f>+OCTUBRE!F242+NOVIEMBRE!F242+DICIEMBRE!F242</f>
        <v>27550</v>
      </c>
      <c r="G242" s="10">
        <f>+OCTUBRE!G242+NOVIEMBRE!G242+DICIEMBRE!G242</f>
        <v>9939</v>
      </c>
      <c r="H242" s="10">
        <f>+OCTUBRE!H242+NOVIEMBRE!H242+DICIEMBRE!H242</f>
        <v>2726</v>
      </c>
      <c r="I242" s="10">
        <f>+OCTUBRE!I242+NOVIEMBRE!I242+DICIEMBRE!I242</f>
        <v>9759</v>
      </c>
      <c r="J242" s="10">
        <f>+OCTUBRE!J242+NOVIEMBRE!J242+DICIEMBRE!J242</f>
        <v>1180</v>
      </c>
      <c r="K242" s="10">
        <f>+OCTUBRE!K242+NOVIEMBRE!K242+DICIEMBRE!K242</f>
        <v>0</v>
      </c>
      <c r="L242" s="10">
        <f>+OCTUBRE!L242+NOVIEMBRE!L242+DICIEMBRE!L242</f>
        <v>9676</v>
      </c>
      <c r="M242" s="10">
        <f>+OCTUBRE!M242+NOVIEMBRE!M242+DICIEMBRE!M242</f>
        <v>0</v>
      </c>
      <c r="N242" s="10">
        <f t="shared" si="3"/>
        <v>1003899</v>
      </c>
    </row>
    <row r="243" spans="1:14" ht="25.5">
      <c r="A243" s="11" t="s">
        <v>472</v>
      </c>
      <c r="B243" s="9" t="s">
        <v>473</v>
      </c>
      <c r="C243" s="10">
        <f>+OCTUBRE!C243+NOVIEMBRE!C243+DICIEMBRE!C243</f>
        <v>1018718</v>
      </c>
      <c r="D243" s="10">
        <f>+OCTUBRE!D243+NOVIEMBRE!D243+DICIEMBRE!D243</f>
        <v>205279</v>
      </c>
      <c r="E243" s="10">
        <f>+OCTUBRE!E243+NOVIEMBRE!E243+DICIEMBRE!E243</f>
        <v>17334</v>
      </c>
      <c r="F243" s="10">
        <f>+OCTUBRE!F243+NOVIEMBRE!F243+DICIEMBRE!F243</f>
        <v>51440</v>
      </c>
      <c r="G243" s="10">
        <f>+OCTUBRE!G243+NOVIEMBRE!G243+DICIEMBRE!G243</f>
        <v>43879</v>
      </c>
      <c r="H243" s="10">
        <f>+OCTUBRE!H243+NOVIEMBRE!H243+DICIEMBRE!H243</f>
        <v>4978</v>
      </c>
      <c r="I243" s="10">
        <f>+OCTUBRE!I243+NOVIEMBRE!I243+DICIEMBRE!I243</f>
        <v>24098</v>
      </c>
      <c r="J243" s="10">
        <f>+OCTUBRE!J243+NOVIEMBRE!J243+DICIEMBRE!J243</f>
        <v>2492</v>
      </c>
      <c r="K243" s="10">
        <f>+OCTUBRE!K243+NOVIEMBRE!K243+DICIEMBRE!K243</f>
        <v>0</v>
      </c>
      <c r="L243" s="10">
        <f>+OCTUBRE!L243+NOVIEMBRE!L243+DICIEMBRE!L243</f>
        <v>0</v>
      </c>
      <c r="M243" s="10">
        <f>+OCTUBRE!M243+NOVIEMBRE!M243+DICIEMBRE!M243</f>
        <v>0</v>
      </c>
      <c r="N243" s="10">
        <f t="shared" si="3"/>
        <v>1368218</v>
      </c>
    </row>
    <row r="244" spans="1:14" ht="25.5">
      <c r="A244" s="11" t="s">
        <v>474</v>
      </c>
      <c r="B244" s="9" t="s">
        <v>475</v>
      </c>
      <c r="C244" s="10">
        <f>+OCTUBRE!C244+NOVIEMBRE!C244+DICIEMBRE!C244</f>
        <v>703807</v>
      </c>
      <c r="D244" s="10">
        <f>+OCTUBRE!D244+NOVIEMBRE!D244+DICIEMBRE!D244</f>
        <v>338056</v>
      </c>
      <c r="E244" s="10">
        <f>+OCTUBRE!E244+NOVIEMBRE!E244+DICIEMBRE!E244</f>
        <v>12108</v>
      </c>
      <c r="F244" s="10">
        <f>+OCTUBRE!F244+NOVIEMBRE!F244+DICIEMBRE!F244</f>
        <v>36415</v>
      </c>
      <c r="G244" s="10">
        <f>+OCTUBRE!G244+NOVIEMBRE!G244+DICIEMBRE!G244</f>
        <v>20306</v>
      </c>
      <c r="H244" s="10">
        <f>+OCTUBRE!H244+NOVIEMBRE!H244+DICIEMBRE!H244</f>
        <v>3384</v>
      </c>
      <c r="I244" s="10">
        <f>+OCTUBRE!I244+NOVIEMBRE!I244+DICIEMBRE!I244</f>
        <v>12699</v>
      </c>
      <c r="J244" s="10">
        <f>+OCTUBRE!J244+NOVIEMBRE!J244+DICIEMBRE!J244</f>
        <v>1789</v>
      </c>
      <c r="K244" s="10">
        <f>+OCTUBRE!K244+NOVIEMBRE!K244+DICIEMBRE!K244</f>
        <v>0</v>
      </c>
      <c r="L244" s="10">
        <f>+OCTUBRE!L244+NOVIEMBRE!L244+DICIEMBRE!L244</f>
        <v>55050</v>
      </c>
      <c r="M244" s="10">
        <f>+OCTUBRE!M244+NOVIEMBRE!M244+DICIEMBRE!M244</f>
        <v>0</v>
      </c>
      <c r="N244" s="10">
        <f t="shared" si="3"/>
        <v>1183614</v>
      </c>
    </row>
    <row r="245" spans="1:14" ht="25.5">
      <c r="A245" s="11" t="s">
        <v>476</v>
      </c>
      <c r="B245" s="9" t="s">
        <v>477</v>
      </c>
      <c r="C245" s="10">
        <f>+OCTUBRE!C245+NOVIEMBRE!C245+DICIEMBRE!C245</f>
        <v>433755</v>
      </c>
      <c r="D245" s="10">
        <f>+OCTUBRE!D245+NOVIEMBRE!D245+DICIEMBRE!D245</f>
        <v>265927</v>
      </c>
      <c r="E245" s="10">
        <f>+OCTUBRE!E245+NOVIEMBRE!E245+DICIEMBRE!E245</f>
        <v>7339</v>
      </c>
      <c r="F245" s="10">
        <f>+OCTUBRE!F245+NOVIEMBRE!F245+DICIEMBRE!F245</f>
        <v>22639</v>
      </c>
      <c r="G245" s="10">
        <f>+OCTUBRE!G245+NOVIEMBRE!G245+DICIEMBRE!G245</f>
        <v>9433</v>
      </c>
      <c r="H245" s="10">
        <f>+OCTUBRE!H245+NOVIEMBRE!H245+DICIEMBRE!H245</f>
        <v>2027</v>
      </c>
      <c r="I245" s="10">
        <f>+OCTUBRE!I245+NOVIEMBRE!I245+DICIEMBRE!I245</f>
        <v>5238</v>
      </c>
      <c r="J245" s="10">
        <f>+OCTUBRE!J245+NOVIEMBRE!J245+DICIEMBRE!J245</f>
        <v>1245</v>
      </c>
      <c r="K245" s="10">
        <f>+OCTUBRE!K245+NOVIEMBRE!K245+DICIEMBRE!K245</f>
        <v>0</v>
      </c>
      <c r="L245" s="10">
        <f>+OCTUBRE!L245+NOVIEMBRE!L245+DICIEMBRE!L245</f>
        <v>0</v>
      </c>
      <c r="M245" s="10">
        <f>+OCTUBRE!M245+NOVIEMBRE!M245+DICIEMBRE!M245</f>
        <v>0</v>
      </c>
      <c r="N245" s="10">
        <f t="shared" si="3"/>
        <v>747603</v>
      </c>
    </row>
    <row r="246" spans="1:14" ht="25.5">
      <c r="A246" s="11" t="s">
        <v>478</v>
      </c>
      <c r="B246" s="9" t="s">
        <v>479</v>
      </c>
      <c r="C246" s="10">
        <f>+OCTUBRE!C246+NOVIEMBRE!C246+DICIEMBRE!C246</f>
        <v>401603</v>
      </c>
      <c r="D246" s="10">
        <f>+OCTUBRE!D246+NOVIEMBRE!D246+DICIEMBRE!D246</f>
        <v>173333</v>
      </c>
      <c r="E246" s="10">
        <f>+OCTUBRE!E246+NOVIEMBRE!E246+DICIEMBRE!E246</f>
        <v>7410</v>
      </c>
      <c r="F246" s="10">
        <f>+OCTUBRE!F246+NOVIEMBRE!F246+DICIEMBRE!F246</f>
        <v>21384</v>
      </c>
      <c r="G246" s="10">
        <f>+OCTUBRE!G246+NOVIEMBRE!G246+DICIEMBRE!G246</f>
        <v>7100</v>
      </c>
      <c r="H246" s="10">
        <f>+OCTUBRE!H246+NOVIEMBRE!H246+DICIEMBRE!H246</f>
        <v>1999</v>
      </c>
      <c r="I246" s="10">
        <f>+OCTUBRE!I246+NOVIEMBRE!I246+DICIEMBRE!I246</f>
        <v>6821</v>
      </c>
      <c r="J246" s="10">
        <f>+OCTUBRE!J246+NOVIEMBRE!J246+DICIEMBRE!J246</f>
        <v>1076</v>
      </c>
      <c r="K246" s="10">
        <f>+OCTUBRE!K246+NOVIEMBRE!K246+DICIEMBRE!K246</f>
        <v>0</v>
      </c>
      <c r="L246" s="10">
        <f>+OCTUBRE!L246+NOVIEMBRE!L246+DICIEMBRE!L246</f>
        <v>0</v>
      </c>
      <c r="M246" s="10">
        <f>+OCTUBRE!M246+NOVIEMBRE!M246+DICIEMBRE!M246</f>
        <v>0</v>
      </c>
      <c r="N246" s="10">
        <f t="shared" si="3"/>
        <v>620726</v>
      </c>
    </row>
    <row r="247" spans="1:14" ht="25.5">
      <c r="A247" s="11" t="s">
        <v>480</v>
      </c>
      <c r="B247" s="9" t="s">
        <v>481</v>
      </c>
      <c r="C247" s="10">
        <f>+OCTUBRE!C247+NOVIEMBRE!C247+DICIEMBRE!C247</f>
        <v>325623</v>
      </c>
      <c r="D247" s="10">
        <f>+OCTUBRE!D247+NOVIEMBRE!D247+DICIEMBRE!D247</f>
        <v>182615</v>
      </c>
      <c r="E247" s="10">
        <f>+OCTUBRE!E247+NOVIEMBRE!E247+DICIEMBRE!E247</f>
        <v>5800</v>
      </c>
      <c r="F247" s="10">
        <f>+OCTUBRE!F247+NOVIEMBRE!F247+DICIEMBRE!F247</f>
        <v>17777</v>
      </c>
      <c r="G247" s="10">
        <f>+OCTUBRE!G247+NOVIEMBRE!G247+DICIEMBRE!G247</f>
        <v>4321</v>
      </c>
      <c r="H247" s="10">
        <f>+OCTUBRE!H247+NOVIEMBRE!H247+DICIEMBRE!H247</f>
        <v>1519</v>
      </c>
      <c r="I247" s="10">
        <f>+OCTUBRE!I247+NOVIEMBRE!I247+DICIEMBRE!I247</f>
        <v>2996</v>
      </c>
      <c r="J247" s="10">
        <f>+OCTUBRE!J247+NOVIEMBRE!J247+DICIEMBRE!J247</f>
        <v>939</v>
      </c>
      <c r="K247" s="10">
        <f>+OCTUBRE!K247+NOVIEMBRE!K247+DICIEMBRE!K247</f>
        <v>0</v>
      </c>
      <c r="L247" s="10">
        <f>+OCTUBRE!L247+NOVIEMBRE!L247+DICIEMBRE!L247</f>
        <v>0</v>
      </c>
      <c r="M247" s="10">
        <f>+OCTUBRE!M247+NOVIEMBRE!M247+DICIEMBRE!M247</f>
        <v>0</v>
      </c>
      <c r="N247" s="10">
        <f t="shared" si="3"/>
        <v>541590</v>
      </c>
    </row>
    <row r="248" spans="1:14" ht="25.5">
      <c r="A248" s="11" t="s">
        <v>482</v>
      </c>
      <c r="B248" s="9" t="s">
        <v>483</v>
      </c>
      <c r="C248" s="10">
        <f>+OCTUBRE!C248+NOVIEMBRE!C248+DICIEMBRE!C248</f>
        <v>272566</v>
      </c>
      <c r="D248" s="10">
        <f>+OCTUBRE!D248+NOVIEMBRE!D248+DICIEMBRE!D248</f>
        <v>119607</v>
      </c>
      <c r="E248" s="10">
        <f>+OCTUBRE!E248+NOVIEMBRE!E248+DICIEMBRE!E248</f>
        <v>4768</v>
      </c>
      <c r="F248" s="10">
        <f>+OCTUBRE!F248+NOVIEMBRE!F248+DICIEMBRE!F248</f>
        <v>14034</v>
      </c>
      <c r="G248" s="10">
        <f>+OCTUBRE!G248+NOVIEMBRE!G248+DICIEMBRE!G248</f>
        <v>5234</v>
      </c>
      <c r="H248" s="10">
        <f>+OCTUBRE!H248+NOVIEMBRE!H248+DICIEMBRE!H248</f>
        <v>1336</v>
      </c>
      <c r="I248" s="10">
        <f>+OCTUBRE!I248+NOVIEMBRE!I248+DICIEMBRE!I248</f>
        <v>4579</v>
      </c>
      <c r="J248" s="10">
        <f>+OCTUBRE!J248+NOVIEMBRE!J248+DICIEMBRE!J248</f>
        <v>721</v>
      </c>
      <c r="K248" s="10">
        <f>+OCTUBRE!K248+NOVIEMBRE!K248+DICIEMBRE!K248</f>
        <v>0</v>
      </c>
      <c r="L248" s="10">
        <f>+OCTUBRE!L248+NOVIEMBRE!L248+DICIEMBRE!L248</f>
        <v>12333</v>
      </c>
      <c r="M248" s="10">
        <f>+OCTUBRE!M248+NOVIEMBRE!M248+DICIEMBRE!M248</f>
        <v>0</v>
      </c>
      <c r="N248" s="10">
        <f t="shared" si="3"/>
        <v>435178</v>
      </c>
    </row>
    <row r="249" spans="1:14" ht="25.5">
      <c r="A249" s="11" t="s">
        <v>484</v>
      </c>
      <c r="B249" s="9" t="s">
        <v>485</v>
      </c>
      <c r="C249" s="10">
        <f>+OCTUBRE!C249+NOVIEMBRE!C249+DICIEMBRE!C249</f>
        <v>490235</v>
      </c>
      <c r="D249" s="10">
        <f>+OCTUBRE!D249+NOVIEMBRE!D249+DICIEMBRE!D249</f>
        <v>165891</v>
      </c>
      <c r="E249" s="10">
        <f>+OCTUBRE!E249+NOVIEMBRE!E249+DICIEMBRE!E249</f>
        <v>8556</v>
      </c>
      <c r="F249" s="10">
        <f>+OCTUBRE!F249+NOVIEMBRE!F249+DICIEMBRE!F249</f>
        <v>25906</v>
      </c>
      <c r="G249" s="10">
        <f>+OCTUBRE!G249+NOVIEMBRE!G249+DICIEMBRE!G249</f>
        <v>14322</v>
      </c>
      <c r="H249" s="10">
        <f>+OCTUBRE!H249+NOVIEMBRE!H249+DICIEMBRE!H249</f>
        <v>2331</v>
      </c>
      <c r="I249" s="10">
        <f>+OCTUBRE!I249+NOVIEMBRE!I249+DICIEMBRE!I249</f>
        <v>7630</v>
      </c>
      <c r="J249" s="10">
        <f>+OCTUBRE!J249+NOVIEMBRE!J249+DICIEMBRE!J249</f>
        <v>1328</v>
      </c>
      <c r="K249" s="10">
        <f>+OCTUBRE!K249+NOVIEMBRE!K249+DICIEMBRE!K249</f>
        <v>0</v>
      </c>
      <c r="L249" s="10">
        <f>+OCTUBRE!L249+NOVIEMBRE!L249+DICIEMBRE!L249</f>
        <v>0</v>
      </c>
      <c r="M249" s="10">
        <f>+OCTUBRE!M249+NOVIEMBRE!M249+DICIEMBRE!M249</f>
        <v>0</v>
      </c>
      <c r="N249" s="10">
        <f t="shared" si="3"/>
        <v>716199</v>
      </c>
    </row>
    <row r="250" spans="1:14" ht="25.5">
      <c r="A250" s="11" t="s">
        <v>486</v>
      </c>
      <c r="B250" s="9" t="s">
        <v>487</v>
      </c>
      <c r="C250" s="10">
        <f>+OCTUBRE!C250+NOVIEMBRE!C250+DICIEMBRE!C250</f>
        <v>315641</v>
      </c>
      <c r="D250" s="10">
        <f>+OCTUBRE!D250+NOVIEMBRE!D250+DICIEMBRE!D250</f>
        <v>167631</v>
      </c>
      <c r="E250" s="10">
        <f>+OCTUBRE!E250+NOVIEMBRE!E250+DICIEMBRE!E250</f>
        <v>5426</v>
      </c>
      <c r="F250" s="10">
        <f>+OCTUBRE!F250+NOVIEMBRE!F250+DICIEMBRE!F250</f>
        <v>16494</v>
      </c>
      <c r="G250" s="10">
        <f>+OCTUBRE!G250+NOVIEMBRE!G250+DICIEMBRE!G250</f>
        <v>5761</v>
      </c>
      <c r="H250" s="10">
        <f>+OCTUBRE!H250+NOVIEMBRE!H250+DICIEMBRE!H250</f>
        <v>1498</v>
      </c>
      <c r="I250" s="10">
        <f>+OCTUBRE!I250+NOVIEMBRE!I250+DICIEMBRE!I250</f>
        <v>4220</v>
      </c>
      <c r="J250" s="10">
        <f>+OCTUBRE!J250+NOVIEMBRE!J250+DICIEMBRE!J250</f>
        <v>840</v>
      </c>
      <c r="K250" s="10">
        <f>+OCTUBRE!K250+NOVIEMBRE!K250+DICIEMBRE!K250</f>
        <v>0</v>
      </c>
      <c r="L250" s="10">
        <f>+OCTUBRE!L250+NOVIEMBRE!L250+DICIEMBRE!L250</f>
        <v>26080</v>
      </c>
      <c r="M250" s="10">
        <f>+OCTUBRE!M250+NOVIEMBRE!M250+DICIEMBRE!M250</f>
        <v>0</v>
      </c>
      <c r="N250" s="10">
        <f t="shared" si="3"/>
        <v>543591</v>
      </c>
    </row>
    <row r="251" spans="1:14" ht="25.5">
      <c r="A251" s="11" t="s">
        <v>488</v>
      </c>
      <c r="B251" s="9" t="s">
        <v>489</v>
      </c>
      <c r="C251" s="10">
        <f>+OCTUBRE!C251+NOVIEMBRE!C251+DICIEMBRE!C251</f>
        <v>1556047</v>
      </c>
      <c r="D251" s="10">
        <f>+OCTUBRE!D251+NOVIEMBRE!D251+DICIEMBRE!D251</f>
        <v>240727</v>
      </c>
      <c r="E251" s="10">
        <f>+OCTUBRE!E251+NOVIEMBRE!E251+DICIEMBRE!E251</f>
        <v>26379</v>
      </c>
      <c r="F251" s="10">
        <f>+OCTUBRE!F251+NOVIEMBRE!F251+DICIEMBRE!F251</f>
        <v>77667</v>
      </c>
      <c r="G251" s="10">
        <f>+OCTUBRE!G251+NOVIEMBRE!G251+DICIEMBRE!G251</f>
        <v>78629</v>
      </c>
      <c r="H251" s="10">
        <f>+OCTUBRE!H251+NOVIEMBRE!H251+DICIEMBRE!H251</f>
        <v>7677</v>
      </c>
      <c r="I251" s="10">
        <f>+OCTUBRE!I251+NOVIEMBRE!I251+DICIEMBRE!I251</f>
        <v>40828</v>
      </c>
      <c r="J251" s="10">
        <f>+OCTUBRE!J251+NOVIEMBRE!J251+DICIEMBRE!J251</f>
        <v>3652</v>
      </c>
      <c r="K251" s="10">
        <f>+OCTUBRE!K251+NOVIEMBRE!K251+DICIEMBRE!K251</f>
        <v>0</v>
      </c>
      <c r="L251" s="10">
        <f>+OCTUBRE!L251+NOVIEMBRE!L251+DICIEMBRE!L251</f>
        <v>0</v>
      </c>
      <c r="M251" s="10">
        <f>+OCTUBRE!M251+NOVIEMBRE!M251+DICIEMBRE!M251</f>
        <v>0</v>
      </c>
      <c r="N251" s="10">
        <f t="shared" si="3"/>
        <v>2031606</v>
      </c>
    </row>
    <row r="252" spans="1:14" ht="25.5">
      <c r="A252" s="11" t="s">
        <v>490</v>
      </c>
      <c r="B252" s="9" t="s">
        <v>491</v>
      </c>
      <c r="C252" s="10">
        <f>+OCTUBRE!C252+NOVIEMBRE!C252+DICIEMBRE!C252</f>
        <v>527173</v>
      </c>
      <c r="D252" s="10">
        <f>+OCTUBRE!D252+NOVIEMBRE!D252+DICIEMBRE!D252</f>
        <v>267318</v>
      </c>
      <c r="E252" s="10">
        <f>+OCTUBRE!E252+NOVIEMBRE!E252+DICIEMBRE!E252</f>
        <v>9376</v>
      </c>
      <c r="F252" s="10">
        <f>+OCTUBRE!F252+NOVIEMBRE!F252+DICIEMBRE!F252</f>
        <v>27033</v>
      </c>
      <c r="G252" s="10">
        <f>+OCTUBRE!G252+NOVIEMBRE!G252+DICIEMBRE!G252</f>
        <v>8946</v>
      </c>
      <c r="H252" s="10">
        <f>+OCTUBRE!H252+NOVIEMBRE!H252+DICIEMBRE!H252</f>
        <v>2638</v>
      </c>
      <c r="I252" s="10">
        <f>+OCTUBRE!I252+NOVIEMBRE!I252+DICIEMBRE!I252</f>
        <v>9590</v>
      </c>
      <c r="J252" s="10">
        <f>+OCTUBRE!J252+NOVIEMBRE!J252+DICIEMBRE!J252</f>
        <v>1366</v>
      </c>
      <c r="K252" s="10">
        <f>+OCTUBRE!K252+NOVIEMBRE!K252+DICIEMBRE!K252</f>
        <v>0</v>
      </c>
      <c r="L252" s="10">
        <f>+OCTUBRE!L252+NOVIEMBRE!L252+DICIEMBRE!L252</f>
        <v>66374</v>
      </c>
      <c r="M252" s="10">
        <f>+OCTUBRE!M252+NOVIEMBRE!M252+DICIEMBRE!M252</f>
        <v>0</v>
      </c>
      <c r="N252" s="10">
        <f t="shared" si="3"/>
        <v>919814</v>
      </c>
    </row>
    <row r="253" spans="1:14" ht="25.5">
      <c r="A253" s="11" t="s">
        <v>492</v>
      </c>
      <c r="B253" s="9" t="s">
        <v>493</v>
      </c>
      <c r="C253" s="10">
        <f>+OCTUBRE!C253+NOVIEMBRE!C253+DICIEMBRE!C253</f>
        <v>528927</v>
      </c>
      <c r="D253" s="10">
        <f>+OCTUBRE!D253+NOVIEMBRE!D253+DICIEMBRE!D253</f>
        <v>152803</v>
      </c>
      <c r="E253" s="10">
        <f>+OCTUBRE!E253+NOVIEMBRE!E253+DICIEMBRE!E253</f>
        <v>9099</v>
      </c>
      <c r="F253" s="10">
        <f>+OCTUBRE!F253+NOVIEMBRE!F253+DICIEMBRE!F253</f>
        <v>26901</v>
      </c>
      <c r="G253" s="10">
        <f>+OCTUBRE!G253+NOVIEMBRE!G253+DICIEMBRE!G253</f>
        <v>20043</v>
      </c>
      <c r="H253" s="10">
        <f>+OCTUBRE!H253+NOVIEMBRE!H253+DICIEMBRE!H253</f>
        <v>2593</v>
      </c>
      <c r="I253" s="10">
        <f>+OCTUBRE!I253+NOVIEMBRE!I253+DICIEMBRE!I253</f>
        <v>12586</v>
      </c>
      <c r="J253" s="10">
        <f>+OCTUBRE!J253+NOVIEMBRE!J253+DICIEMBRE!J253</f>
        <v>1303</v>
      </c>
      <c r="K253" s="10">
        <f>+OCTUBRE!K253+NOVIEMBRE!K253+DICIEMBRE!K253</f>
        <v>0</v>
      </c>
      <c r="L253" s="10">
        <f>+OCTUBRE!L253+NOVIEMBRE!L253+DICIEMBRE!L253</f>
        <v>0</v>
      </c>
      <c r="M253" s="10">
        <f>+OCTUBRE!M253+NOVIEMBRE!M253+DICIEMBRE!M253</f>
        <v>0</v>
      </c>
      <c r="N253" s="10">
        <f t="shared" si="3"/>
        <v>754255</v>
      </c>
    </row>
    <row r="254" spans="1:14" ht="25.5">
      <c r="A254" s="11" t="s">
        <v>494</v>
      </c>
      <c r="B254" s="9" t="s">
        <v>495</v>
      </c>
      <c r="C254" s="10">
        <f>+OCTUBRE!C254+NOVIEMBRE!C254+DICIEMBRE!C254</f>
        <v>292385</v>
      </c>
      <c r="D254" s="10">
        <f>+OCTUBRE!D254+NOVIEMBRE!D254+DICIEMBRE!D254</f>
        <v>106426</v>
      </c>
      <c r="E254" s="10">
        <f>+OCTUBRE!E254+NOVIEMBRE!E254+DICIEMBRE!E254</f>
        <v>5162</v>
      </c>
      <c r="F254" s="10">
        <f>+OCTUBRE!F254+NOVIEMBRE!F254+DICIEMBRE!F254</f>
        <v>15604</v>
      </c>
      <c r="G254" s="10">
        <f>+OCTUBRE!G254+NOVIEMBRE!G254+DICIEMBRE!G254</f>
        <v>7040</v>
      </c>
      <c r="H254" s="10">
        <f>+OCTUBRE!H254+NOVIEMBRE!H254+DICIEMBRE!H254</f>
        <v>1392</v>
      </c>
      <c r="I254" s="10">
        <f>+OCTUBRE!I254+NOVIEMBRE!I254+DICIEMBRE!I254</f>
        <v>4277</v>
      </c>
      <c r="J254" s="10">
        <f>+OCTUBRE!J254+NOVIEMBRE!J254+DICIEMBRE!J254</f>
        <v>795</v>
      </c>
      <c r="K254" s="10">
        <f>+OCTUBRE!K254+NOVIEMBRE!K254+DICIEMBRE!K254</f>
        <v>0</v>
      </c>
      <c r="L254" s="10">
        <f>+OCTUBRE!L254+NOVIEMBRE!L254+DICIEMBRE!L254</f>
        <v>334</v>
      </c>
      <c r="M254" s="10">
        <f>+OCTUBRE!M254+NOVIEMBRE!M254+DICIEMBRE!M254</f>
        <v>0</v>
      </c>
      <c r="N254" s="10">
        <f t="shared" si="3"/>
        <v>433415</v>
      </c>
    </row>
    <row r="255" spans="1:14" ht="25.5">
      <c r="A255" s="11" t="s">
        <v>496</v>
      </c>
      <c r="B255" s="9" t="s">
        <v>497</v>
      </c>
      <c r="C255" s="10">
        <f>+OCTUBRE!C255+NOVIEMBRE!C255+DICIEMBRE!C255</f>
        <v>246026</v>
      </c>
      <c r="D255" s="10">
        <f>+OCTUBRE!D255+NOVIEMBRE!D255+DICIEMBRE!D255</f>
        <v>121800</v>
      </c>
      <c r="E255" s="10">
        <f>+OCTUBRE!E255+NOVIEMBRE!E255+DICIEMBRE!E255</f>
        <v>4434</v>
      </c>
      <c r="F255" s="10">
        <f>+OCTUBRE!F255+NOVIEMBRE!F255+DICIEMBRE!F255</f>
        <v>13578</v>
      </c>
      <c r="G255" s="10">
        <f>+OCTUBRE!G255+NOVIEMBRE!G255+DICIEMBRE!G255</f>
        <v>3469</v>
      </c>
      <c r="H255" s="10">
        <f>+OCTUBRE!H255+NOVIEMBRE!H255+DICIEMBRE!H255</f>
        <v>1147</v>
      </c>
      <c r="I255" s="10">
        <f>+OCTUBRE!I255+NOVIEMBRE!I255+DICIEMBRE!I255</f>
        <v>2110</v>
      </c>
      <c r="J255" s="10">
        <f>+OCTUBRE!J255+NOVIEMBRE!J255+DICIEMBRE!J255</f>
        <v>721</v>
      </c>
      <c r="K255" s="10">
        <f>+OCTUBRE!K255+NOVIEMBRE!K255+DICIEMBRE!K255</f>
        <v>0</v>
      </c>
      <c r="L255" s="10">
        <f>+OCTUBRE!L255+NOVIEMBRE!L255+DICIEMBRE!L255</f>
        <v>0</v>
      </c>
      <c r="M255" s="10">
        <f>+OCTUBRE!M255+NOVIEMBRE!M255+DICIEMBRE!M255</f>
        <v>0</v>
      </c>
      <c r="N255" s="10">
        <f t="shared" si="3"/>
        <v>393285</v>
      </c>
    </row>
    <row r="256" spans="1:14" ht="25.5">
      <c r="A256" s="11" t="s">
        <v>498</v>
      </c>
      <c r="B256" s="9" t="s">
        <v>499</v>
      </c>
      <c r="C256" s="10">
        <f>+OCTUBRE!C256+NOVIEMBRE!C256+DICIEMBRE!C256</f>
        <v>492064</v>
      </c>
      <c r="D256" s="10">
        <f>+OCTUBRE!D256+NOVIEMBRE!D256+DICIEMBRE!D256</f>
        <v>177031</v>
      </c>
      <c r="E256" s="10">
        <f>+OCTUBRE!E256+NOVIEMBRE!E256+DICIEMBRE!E256</f>
        <v>6696</v>
      </c>
      <c r="F256" s="10">
        <f>+OCTUBRE!F256+NOVIEMBRE!F256+DICIEMBRE!F256</f>
        <v>22042</v>
      </c>
      <c r="G256" s="10">
        <f>+OCTUBRE!G256+NOVIEMBRE!G256+DICIEMBRE!G256</f>
        <v>6978</v>
      </c>
      <c r="H256" s="10">
        <f>+OCTUBRE!H256+NOVIEMBRE!H256+DICIEMBRE!H256</f>
        <v>2262</v>
      </c>
      <c r="I256" s="10">
        <f>+OCTUBRE!I256+NOVIEMBRE!I256+DICIEMBRE!I256</f>
        <v>7160</v>
      </c>
      <c r="J256" s="10">
        <f>+OCTUBRE!J256+NOVIEMBRE!J256+DICIEMBRE!J256</f>
        <v>840</v>
      </c>
      <c r="K256" s="10">
        <f>+OCTUBRE!K256+NOVIEMBRE!K256+DICIEMBRE!K256</f>
        <v>0</v>
      </c>
      <c r="L256" s="10">
        <f>+OCTUBRE!L256+NOVIEMBRE!L256+DICIEMBRE!L256</f>
        <v>18077</v>
      </c>
      <c r="M256" s="10">
        <f>+OCTUBRE!M256+NOVIEMBRE!M256+DICIEMBRE!M256</f>
        <v>0</v>
      </c>
      <c r="N256" s="10">
        <f t="shared" si="3"/>
        <v>733150</v>
      </c>
    </row>
    <row r="257" spans="1:14" ht="25.5">
      <c r="A257" s="11" t="s">
        <v>500</v>
      </c>
      <c r="B257" s="9" t="s">
        <v>501</v>
      </c>
      <c r="C257" s="10">
        <f>+OCTUBRE!C257+NOVIEMBRE!C257+DICIEMBRE!C257</f>
        <v>1714997</v>
      </c>
      <c r="D257" s="10">
        <f>+OCTUBRE!D257+NOVIEMBRE!D257+DICIEMBRE!D257</f>
        <v>505170</v>
      </c>
      <c r="E257" s="10">
        <f>+OCTUBRE!E257+NOVIEMBRE!E257+DICIEMBRE!E257</f>
        <v>29369</v>
      </c>
      <c r="F257" s="10">
        <f>+OCTUBRE!F257+NOVIEMBRE!F257+DICIEMBRE!F257</f>
        <v>83545</v>
      </c>
      <c r="G257" s="10">
        <f>+OCTUBRE!G257+NOVIEMBRE!G257+DICIEMBRE!G257</f>
        <v>98793</v>
      </c>
      <c r="H257" s="10">
        <f>+OCTUBRE!H257+NOVIEMBRE!H257+DICIEMBRE!H257</f>
        <v>8760</v>
      </c>
      <c r="I257" s="10">
        <f>+OCTUBRE!I257+NOVIEMBRE!I257+DICIEMBRE!I257</f>
        <v>53904</v>
      </c>
      <c r="J257" s="10">
        <f>+OCTUBRE!J257+NOVIEMBRE!J257+DICIEMBRE!J257</f>
        <v>3663</v>
      </c>
      <c r="K257" s="10">
        <f>+OCTUBRE!K257+NOVIEMBRE!K257+DICIEMBRE!K257</f>
        <v>0</v>
      </c>
      <c r="L257" s="10">
        <f>+OCTUBRE!L257+NOVIEMBRE!L257+DICIEMBRE!L257</f>
        <v>0</v>
      </c>
      <c r="M257" s="10">
        <f>+OCTUBRE!M257+NOVIEMBRE!M257+DICIEMBRE!M257</f>
        <v>0</v>
      </c>
      <c r="N257" s="10">
        <f t="shared" si="3"/>
        <v>2498201</v>
      </c>
    </row>
    <row r="258" spans="1:14" ht="25.5">
      <c r="A258" s="11" t="s">
        <v>502</v>
      </c>
      <c r="B258" s="9" t="s">
        <v>503</v>
      </c>
      <c r="C258" s="10">
        <f>+OCTUBRE!C258+NOVIEMBRE!C258+DICIEMBRE!C258</f>
        <v>539003</v>
      </c>
      <c r="D258" s="10">
        <f>+OCTUBRE!D258+NOVIEMBRE!D258+DICIEMBRE!D258</f>
        <v>248413</v>
      </c>
      <c r="E258" s="10">
        <f>+OCTUBRE!E258+NOVIEMBRE!E258+DICIEMBRE!E258</f>
        <v>9244</v>
      </c>
      <c r="F258" s="10">
        <f>+OCTUBRE!F258+NOVIEMBRE!F258+DICIEMBRE!F258</f>
        <v>27476</v>
      </c>
      <c r="G258" s="10">
        <f>+OCTUBRE!G258+NOVIEMBRE!G258+DICIEMBRE!G258</f>
        <v>19941</v>
      </c>
      <c r="H258" s="10">
        <f>+OCTUBRE!H258+NOVIEMBRE!H258+DICIEMBRE!H258</f>
        <v>2626</v>
      </c>
      <c r="I258" s="10">
        <f>+OCTUBRE!I258+NOVIEMBRE!I258+DICIEMBRE!I258</f>
        <v>12021</v>
      </c>
      <c r="J258" s="10">
        <f>+OCTUBRE!J258+NOVIEMBRE!J258+DICIEMBRE!J258</f>
        <v>1364</v>
      </c>
      <c r="K258" s="10">
        <f>+OCTUBRE!K258+NOVIEMBRE!K258+DICIEMBRE!K258</f>
        <v>0</v>
      </c>
      <c r="L258" s="10">
        <f>+OCTUBRE!L258+NOVIEMBRE!L258+DICIEMBRE!L258</f>
        <v>0</v>
      </c>
      <c r="M258" s="10">
        <f>+OCTUBRE!M258+NOVIEMBRE!M258+DICIEMBRE!M258</f>
        <v>0</v>
      </c>
      <c r="N258" s="10">
        <f t="shared" si="3"/>
        <v>860088</v>
      </c>
    </row>
    <row r="259" spans="1:14" ht="25.5">
      <c r="A259" s="11" t="s">
        <v>504</v>
      </c>
      <c r="B259" s="9" t="s">
        <v>505</v>
      </c>
      <c r="C259" s="10">
        <f>+OCTUBRE!C259+NOVIEMBRE!C259+DICIEMBRE!C259</f>
        <v>479167</v>
      </c>
      <c r="D259" s="10">
        <f>+OCTUBRE!D259+NOVIEMBRE!D259+DICIEMBRE!D259</f>
        <v>190433</v>
      </c>
      <c r="E259" s="10">
        <f>+OCTUBRE!E259+NOVIEMBRE!E259+DICIEMBRE!E259</f>
        <v>6752</v>
      </c>
      <c r="F259" s="10">
        <f>+OCTUBRE!F259+NOVIEMBRE!F259+DICIEMBRE!F259</f>
        <v>22428</v>
      </c>
      <c r="G259" s="10">
        <f>+OCTUBRE!G259+NOVIEMBRE!G259+DICIEMBRE!G259</f>
        <v>5640</v>
      </c>
      <c r="H259" s="10">
        <f>+OCTUBRE!H259+NOVIEMBRE!H259+DICIEMBRE!H259</f>
        <v>2153</v>
      </c>
      <c r="I259" s="10">
        <f>+OCTUBRE!I259+NOVIEMBRE!I259+DICIEMBRE!I259</f>
        <v>4616</v>
      </c>
      <c r="J259" s="10">
        <f>+OCTUBRE!J259+NOVIEMBRE!J259+DICIEMBRE!J259</f>
        <v>1092</v>
      </c>
      <c r="K259" s="10">
        <f>+OCTUBRE!K259+NOVIEMBRE!K259+DICIEMBRE!K259</f>
        <v>0</v>
      </c>
      <c r="L259" s="10">
        <f>+OCTUBRE!L259+NOVIEMBRE!L259+DICIEMBRE!L259</f>
        <v>14069</v>
      </c>
      <c r="M259" s="10">
        <f>+OCTUBRE!M259+NOVIEMBRE!M259+DICIEMBRE!M259</f>
        <v>0</v>
      </c>
      <c r="N259" s="10">
        <f t="shared" si="3"/>
        <v>726350</v>
      </c>
    </row>
    <row r="260" spans="1:14" ht="25.5">
      <c r="A260" s="11" t="s">
        <v>506</v>
      </c>
      <c r="B260" s="9" t="s">
        <v>507</v>
      </c>
      <c r="C260" s="10">
        <f>+OCTUBRE!C260+NOVIEMBRE!C260+DICIEMBRE!C260</f>
        <v>376444</v>
      </c>
      <c r="D260" s="10">
        <f>+OCTUBRE!D260+NOVIEMBRE!D260+DICIEMBRE!D260</f>
        <v>183655</v>
      </c>
      <c r="E260" s="10">
        <f>+OCTUBRE!E260+NOVIEMBRE!E260+DICIEMBRE!E260</f>
        <v>6619</v>
      </c>
      <c r="F260" s="10">
        <f>+OCTUBRE!F260+NOVIEMBRE!F260+DICIEMBRE!F260</f>
        <v>20340</v>
      </c>
      <c r="G260" s="10">
        <f>+OCTUBRE!G260+NOVIEMBRE!G260+DICIEMBRE!G260</f>
        <v>6532</v>
      </c>
      <c r="H260" s="10">
        <f>+OCTUBRE!H260+NOVIEMBRE!H260+DICIEMBRE!H260</f>
        <v>1755</v>
      </c>
      <c r="I260" s="10">
        <f>+OCTUBRE!I260+NOVIEMBRE!I260+DICIEMBRE!I260</f>
        <v>3825</v>
      </c>
      <c r="J260" s="10">
        <f>+OCTUBRE!J260+NOVIEMBRE!J260+DICIEMBRE!J260</f>
        <v>1081</v>
      </c>
      <c r="K260" s="10">
        <f>+OCTUBRE!K260+NOVIEMBRE!K260+DICIEMBRE!K260</f>
        <v>0</v>
      </c>
      <c r="L260" s="10">
        <f>+OCTUBRE!L260+NOVIEMBRE!L260+DICIEMBRE!L260</f>
        <v>8446</v>
      </c>
      <c r="M260" s="10">
        <f>+OCTUBRE!M260+NOVIEMBRE!M260+DICIEMBRE!M260</f>
        <v>0</v>
      </c>
      <c r="N260" s="10">
        <f t="shared" si="3"/>
        <v>608697</v>
      </c>
    </row>
    <row r="261" spans="1:14" ht="25.5">
      <c r="A261" s="11" t="s">
        <v>508</v>
      </c>
      <c r="B261" s="9" t="s">
        <v>509</v>
      </c>
      <c r="C261" s="10">
        <f>+OCTUBRE!C261+NOVIEMBRE!C261+DICIEMBRE!C261</f>
        <v>417448</v>
      </c>
      <c r="D261" s="10">
        <f>+OCTUBRE!D261+NOVIEMBRE!D261+DICIEMBRE!D261</f>
        <v>149538</v>
      </c>
      <c r="E261" s="10">
        <f>+OCTUBRE!E261+NOVIEMBRE!E261+DICIEMBRE!E261</f>
        <v>7295</v>
      </c>
      <c r="F261" s="10">
        <f>+OCTUBRE!F261+NOVIEMBRE!F261+DICIEMBRE!F261</f>
        <v>22012</v>
      </c>
      <c r="G261" s="10">
        <f>+OCTUBRE!G261+NOVIEMBRE!G261+DICIEMBRE!G261</f>
        <v>11868</v>
      </c>
      <c r="H261" s="10">
        <f>+OCTUBRE!H261+NOVIEMBRE!H261+DICIEMBRE!H261</f>
        <v>1995</v>
      </c>
      <c r="I261" s="10">
        <f>+OCTUBRE!I261+NOVIEMBRE!I261+DICIEMBRE!I261</f>
        <v>6858</v>
      </c>
      <c r="J261" s="10">
        <f>+OCTUBRE!J261+NOVIEMBRE!J261+DICIEMBRE!J261</f>
        <v>1124</v>
      </c>
      <c r="K261" s="10">
        <f>+OCTUBRE!K261+NOVIEMBRE!K261+DICIEMBRE!K261</f>
        <v>0</v>
      </c>
      <c r="L261" s="10">
        <f>+OCTUBRE!L261+NOVIEMBRE!L261+DICIEMBRE!L261</f>
        <v>0</v>
      </c>
      <c r="M261" s="10">
        <f>+OCTUBRE!M261+NOVIEMBRE!M261+DICIEMBRE!M261</f>
        <v>0</v>
      </c>
      <c r="N261" s="10">
        <f t="shared" si="3"/>
        <v>618138</v>
      </c>
    </row>
    <row r="262" spans="1:14" ht="25.5">
      <c r="A262" s="11" t="s">
        <v>510</v>
      </c>
      <c r="B262" s="9" t="s">
        <v>511</v>
      </c>
      <c r="C262" s="10">
        <f>+OCTUBRE!C262+NOVIEMBRE!C262+DICIEMBRE!C262</f>
        <v>530879</v>
      </c>
      <c r="D262" s="10">
        <f>+OCTUBRE!D262+NOVIEMBRE!D262+DICIEMBRE!D262</f>
        <v>212737</v>
      </c>
      <c r="E262" s="10">
        <f>+OCTUBRE!E262+NOVIEMBRE!E262+DICIEMBRE!E262</f>
        <v>9367</v>
      </c>
      <c r="F262" s="10">
        <f>+OCTUBRE!F262+NOVIEMBRE!F262+DICIEMBRE!F262</f>
        <v>28464</v>
      </c>
      <c r="G262" s="10">
        <f>+OCTUBRE!G262+NOVIEMBRE!G262+DICIEMBRE!G262</f>
        <v>12009</v>
      </c>
      <c r="H262" s="10">
        <f>+OCTUBRE!H262+NOVIEMBRE!H262+DICIEMBRE!H262</f>
        <v>2510</v>
      </c>
      <c r="I262" s="10">
        <f>+OCTUBRE!I262+NOVIEMBRE!I262+DICIEMBRE!I262</f>
        <v>7027</v>
      </c>
      <c r="J262" s="10">
        <f>+OCTUBRE!J262+NOVIEMBRE!J262+DICIEMBRE!J262</f>
        <v>1472</v>
      </c>
      <c r="K262" s="10">
        <f>+OCTUBRE!K262+NOVIEMBRE!K262+DICIEMBRE!K262</f>
        <v>0</v>
      </c>
      <c r="L262" s="10">
        <f>+OCTUBRE!L262+NOVIEMBRE!L262+DICIEMBRE!L262</f>
        <v>46400</v>
      </c>
      <c r="M262" s="10">
        <f>+OCTUBRE!M262+NOVIEMBRE!M262+DICIEMBRE!M262</f>
        <v>0</v>
      </c>
      <c r="N262" s="10">
        <f t="shared" si="3"/>
        <v>850865</v>
      </c>
    </row>
    <row r="263" spans="1:14" ht="25.5">
      <c r="A263" s="11" t="s">
        <v>512</v>
      </c>
      <c r="B263" s="9" t="s">
        <v>513</v>
      </c>
      <c r="C263" s="10">
        <f>+OCTUBRE!C263+NOVIEMBRE!C263+DICIEMBRE!C263</f>
        <v>606479</v>
      </c>
      <c r="D263" s="10">
        <f>+OCTUBRE!D263+NOVIEMBRE!D263+DICIEMBRE!D263</f>
        <v>280341</v>
      </c>
      <c r="E263" s="10">
        <f>+OCTUBRE!E263+NOVIEMBRE!E263+DICIEMBRE!E263</f>
        <v>10363</v>
      </c>
      <c r="F263" s="10">
        <f>+OCTUBRE!F263+NOVIEMBRE!F263+DICIEMBRE!F263</f>
        <v>31146</v>
      </c>
      <c r="G263" s="10">
        <f>+OCTUBRE!G263+NOVIEMBRE!G263+DICIEMBRE!G263</f>
        <v>17101</v>
      </c>
      <c r="H263" s="10">
        <f>+OCTUBRE!H263+NOVIEMBRE!H263+DICIEMBRE!H263</f>
        <v>2917</v>
      </c>
      <c r="I263" s="10">
        <f>+OCTUBRE!I263+NOVIEMBRE!I263+DICIEMBRE!I263</f>
        <v>10965</v>
      </c>
      <c r="J263" s="10">
        <f>+OCTUBRE!J263+NOVIEMBRE!J263+DICIEMBRE!J263</f>
        <v>1595</v>
      </c>
      <c r="K263" s="10">
        <f>+OCTUBRE!K263+NOVIEMBRE!K263+DICIEMBRE!K263</f>
        <v>0</v>
      </c>
      <c r="L263" s="10">
        <f>+OCTUBRE!L263+NOVIEMBRE!L263+DICIEMBRE!L263</f>
        <v>0</v>
      </c>
      <c r="M263" s="10">
        <f>+OCTUBRE!M263+NOVIEMBRE!M263+DICIEMBRE!M263</f>
        <v>0</v>
      </c>
      <c r="N263" s="10">
        <f t="shared" si="3"/>
        <v>960907</v>
      </c>
    </row>
    <row r="264" spans="1:14" ht="25.5">
      <c r="A264" s="11" t="s">
        <v>514</v>
      </c>
      <c r="B264" s="9" t="s">
        <v>515</v>
      </c>
      <c r="C264" s="10">
        <f>+OCTUBRE!C264+NOVIEMBRE!C264+DICIEMBRE!C264</f>
        <v>435833</v>
      </c>
      <c r="D264" s="10">
        <f>+OCTUBRE!D264+NOVIEMBRE!D264+DICIEMBRE!D264</f>
        <v>140833</v>
      </c>
      <c r="E264" s="10">
        <f>+OCTUBRE!E264+NOVIEMBRE!E264+DICIEMBRE!E264</f>
        <v>7234</v>
      </c>
      <c r="F264" s="10">
        <f>+OCTUBRE!F264+NOVIEMBRE!F264+DICIEMBRE!F264</f>
        <v>22292</v>
      </c>
      <c r="G264" s="10">
        <f>+OCTUBRE!G264+NOVIEMBRE!G264+DICIEMBRE!G264</f>
        <v>11442</v>
      </c>
      <c r="H264" s="10">
        <f>+OCTUBRE!H264+NOVIEMBRE!H264+DICIEMBRE!H264</f>
        <v>2050</v>
      </c>
      <c r="I264" s="10">
        <f>+OCTUBRE!I264+NOVIEMBRE!I264+DICIEMBRE!I264</f>
        <v>6746</v>
      </c>
      <c r="J264" s="10">
        <f>+OCTUBRE!J264+NOVIEMBRE!J264+DICIEMBRE!J264</f>
        <v>1121</v>
      </c>
      <c r="K264" s="10">
        <f>+OCTUBRE!K264+NOVIEMBRE!K264+DICIEMBRE!K264</f>
        <v>0</v>
      </c>
      <c r="L264" s="10">
        <f>+OCTUBRE!L264+NOVIEMBRE!L264+DICIEMBRE!L264</f>
        <v>0</v>
      </c>
      <c r="M264" s="10">
        <f>+OCTUBRE!M264+NOVIEMBRE!M264+DICIEMBRE!M264</f>
        <v>0</v>
      </c>
      <c r="N264" s="10">
        <f t="shared" si="3"/>
        <v>627551</v>
      </c>
    </row>
    <row r="265" spans="1:14" ht="25.5">
      <c r="A265" s="11" t="s">
        <v>516</v>
      </c>
      <c r="B265" s="9" t="s">
        <v>517</v>
      </c>
      <c r="C265" s="10">
        <f>+OCTUBRE!C265+NOVIEMBRE!C265+DICIEMBRE!C265</f>
        <v>221067</v>
      </c>
      <c r="D265" s="10">
        <f>+OCTUBRE!D265+NOVIEMBRE!D265+DICIEMBRE!D265</f>
        <v>115580</v>
      </c>
      <c r="E265" s="10">
        <f>+OCTUBRE!E265+NOVIEMBRE!E265+DICIEMBRE!E265</f>
        <v>3762</v>
      </c>
      <c r="F265" s="10">
        <f>+OCTUBRE!F265+NOVIEMBRE!F265+DICIEMBRE!F265</f>
        <v>11820</v>
      </c>
      <c r="G265" s="10">
        <f>+OCTUBRE!G265+NOVIEMBRE!G265+DICIEMBRE!G265</f>
        <v>1136</v>
      </c>
      <c r="H265" s="10">
        <f>+OCTUBRE!H265+NOVIEMBRE!H265+DICIEMBRE!H265</f>
        <v>1012</v>
      </c>
      <c r="I265" s="10">
        <f>+OCTUBRE!I265+NOVIEMBRE!I265+DICIEMBRE!I265</f>
        <v>1112</v>
      </c>
      <c r="J265" s="10">
        <f>+OCTUBRE!J265+NOVIEMBRE!J265+DICIEMBRE!J265</f>
        <v>631</v>
      </c>
      <c r="K265" s="10">
        <f>+OCTUBRE!K265+NOVIEMBRE!K265+DICIEMBRE!K265</f>
        <v>0</v>
      </c>
      <c r="L265" s="10">
        <f>+OCTUBRE!L265+NOVIEMBRE!L265+DICIEMBRE!L265</f>
        <v>0</v>
      </c>
      <c r="M265" s="10">
        <f>+OCTUBRE!M265+NOVIEMBRE!M265+DICIEMBRE!M265</f>
        <v>0</v>
      </c>
      <c r="N265" s="10">
        <f t="shared" si="3"/>
        <v>356120</v>
      </c>
    </row>
    <row r="266" spans="1:14" ht="25.5">
      <c r="A266" s="11" t="s">
        <v>518</v>
      </c>
      <c r="B266" s="9" t="s">
        <v>519</v>
      </c>
      <c r="C266" s="10">
        <f>+OCTUBRE!C266+NOVIEMBRE!C266+DICIEMBRE!C266</f>
        <v>332899</v>
      </c>
      <c r="D266" s="10">
        <f>+OCTUBRE!D266+NOVIEMBRE!D266+DICIEMBRE!D266</f>
        <v>165535</v>
      </c>
      <c r="E266" s="10">
        <f>+OCTUBRE!E266+NOVIEMBRE!E266+DICIEMBRE!E266</f>
        <v>5945</v>
      </c>
      <c r="F266" s="10">
        <f>+OCTUBRE!F266+NOVIEMBRE!F266+DICIEMBRE!F266</f>
        <v>18101</v>
      </c>
      <c r="G266" s="10">
        <f>+OCTUBRE!G266+NOVIEMBRE!G266+DICIEMBRE!G266</f>
        <v>5436</v>
      </c>
      <c r="H266" s="10">
        <f>+OCTUBRE!H266+NOVIEMBRE!H266+DICIEMBRE!H266</f>
        <v>1565</v>
      </c>
      <c r="I266" s="10">
        <f>+OCTUBRE!I266+NOVIEMBRE!I266+DICIEMBRE!I266</f>
        <v>3448</v>
      </c>
      <c r="J266" s="10">
        <f>+OCTUBRE!J266+NOVIEMBRE!J266+DICIEMBRE!J266</f>
        <v>982</v>
      </c>
      <c r="K266" s="10">
        <f>+OCTUBRE!K266+NOVIEMBRE!K266+DICIEMBRE!K266</f>
        <v>0</v>
      </c>
      <c r="L266" s="10">
        <f>+OCTUBRE!L266+NOVIEMBRE!L266+DICIEMBRE!L266</f>
        <v>3679</v>
      </c>
      <c r="M266" s="10">
        <f>+OCTUBRE!M266+NOVIEMBRE!M266+DICIEMBRE!M266</f>
        <v>0</v>
      </c>
      <c r="N266" s="10">
        <f t="shared" si="3"/>
        <v>537590</v>
      </c>
    </row>
    <row r="267" spans="1:14" ht="25.5">
      <c r="A267" s="11" t="s">
        <v>520</v>
      </c>
      <c r="B267" s="9" t="s">
        <v>521</v>
      </c>
      <c r="C267" s="10">
        <f>+OCTUBRE!C267+NOVIEMBRE!C267+DICIEMBRE!C267</f>
        <v>307264</v>
      </c>
      <c r="D267" s="10">
        <f>+OCTUBRE!D267+NOVIEMBRE!D267+DICIEMBRE!D267</f>
        <v>143052</v>
      </c>
      <c r="E267" s="10">
        <f>+OCTUBRE!E267+NOVIEMBRE!E267+DICIEMBRE!E267</f>
        <v>5750</v>
      </c>
      <c r="F267" s="10">
        <f>+OCTUBRE!F267+NOVIEMBRE!F267+DICIEMBRE!F267</f>
        <v>16143</v>
      </c>
      <c r="G267" s="10">
        <f>+OCTUBRE!G267+NOVIEMBRE!G267+DICIEMBRE!G267</f>
        <v>3631</v>
      </c>
      <c r="H267" s="10">
        <f>+OCTUBRE!H267+NOVIEMBRE!H267+DICIEMBRE!H267</f>
        <v>1578</v>
      </c>
      <c r="I267" s="10">
        <f>+OCTUBRE!I267+NOVIEMBRE!I267+DICIEMBRE!I267</f>
        <v>5501</v>
      </c>
      <c r="J267" s="10">
        <f>+OCTUBRE!J267+NOVIEMBRE!J267+DICIEMBRE!J267</f>
        <v>746</v>
      </c>
      <c r="K267" s="10">
        <f>+OCTUBRE!K267+NOVIEMBRE!K267+DICIEMBRE!K267</f>
        <v>0</v>
      </c>
      <c r="L267" s="10">
        <f>+OCTUBRE!L267+NOVIEMBRE!L267+DICIEMBRE!L267</f>
        <v>8028</v>
      </c>
      <c r="M267" s="10">
        <f>+OCTUBRE!M267+NOVIEMBRE!M267+DICIEMBRE!M267</f>
        <v>0</v>
      </c>
      <c r="N267" s="10">
        <f t="shared" ref="N267:N330" si="4">SUM(C267:M267)</f>
        <v>491693</v>
      </c>
    </row>
    <row r="268" spans="1:14" ht="25.5">
      <c r="A268" s="11" t="s">
        <v>522</v>
      </c>
      <c r="B268" s="9" t="s">
        <v>523</v>
      </c>
      <c r="C268" s="10">
        <f>+OCTUBRE!C268+NOVIEMBRE!C268+DICIEMBRE!C268</f>
        <v>534572</v>
      </c>
      <c r="D268" s="10">
        <f>+OCTUBRE!D268+NOVIEMBRE!D268+DICIEMBRE!D268</f>
        <v>324992</v>
      </c>
      <c r="E268" s="10">
        <f>+OCTUBRE!E268+NOVIEMBRE!E268+DICIEMBRE!E268</f>
        <v>9019</v>
      </c>
      <c r="F268" s="10">
        <f>+OCTUBRE!F268+NOVIEMBRE!F268+DICIEMBRE!F268</f>
        <v>27546</v>
      </c>
      <c r="G268" s="10">
        <f>+OCTUBRE!G268+NOVIEMBRE!G268+DICIEMBRE!G268</f>
        <v>13997</v>
      </c>
      <c r="H268" s="10">
        <f>+OCTUBRE!H268+NOVIEMBRE!H268+DICIEMBRE!H268</f>
        <v>2534</v>
      </c>
      <c r="I268" s="10">
        <f>+OCTUBRE!I268+NOVIEMBRE!I268+DICIEMBRE!I268</f>
        <v>8252</v>
      </c>
      <c r="J268" s="10">
        <f>+OCTUBRE!J268+NOVIEMBRE!J268+DICIEMBRE!J268</f>
        <v>1389</v>
      </c>
      <c r="K268" s="10">
        <f>+OCTUBRE!K268+NOVIEMBRE!K268+DICIEMBRE!K268</f>
        <v>0</v>
      </c>
      <c r="L268" s="10">
        <f>+OCTUBRE!L268+NOVIEMBRE!L268+DICIEMBRE!L268</f>
        <v>0</v>
      </c>
      <c r="M268" s="10">
        <f>+OCTUBRE!M268+NOVIEMBRE!M268+DICIEMBRE!M268</f>
        <v>0</v>
      </c>
      <c r="N268" s="10">
        <f t="shared" si="4"/>
        <v>922301</v>
      </c>
    </row>
    <row r="269" spans="1:14" ht="25.5">
      <c r="A269" s="11" t="s">
        <v>524</v>
      </c>
      <c r="B269" s="9" t="s">
        <v>525</v>
      </c>
      <c r="C269" s="10">
        <f>+OCTUBRE!C269+NOVIEMBRE!C269+DICIEMBRE!C269</f>
        <v>430261</v>
      </c>
      <c r="D269" s="10">
        <f>+OCTUBRE!D269+NOVIEMBRE!D269+DICIEMBRE!D269</f>
        <v>152372</v>
      </c>
      <c r="E269" s="10">
        <f>+OCTUBRE!E269+NOVIEMBRE!E269+DICIEMBRE!E269</f>
        <v>7468</v>
      </c>
      <c r="F269" s="10">
        <f>+OCTUBRE!F269+NOVIEMBRE!F269+DICIEMBRE!F269</f>
        <v>22401</v>
      </c>
      <c r="G269" s="10">
        <f>+OCTUBRE!G269+NOVIEMBRE!G269+DICIEMBRE!G269</f>
        <v>11644</v>
      </c>
      <c r="H269" s="10">
        <f>+OCTUBRE!H269+NOVIEMBRE!H269+DICIEMBRE!H269</f>
        <v>2072</v>
      </c>
      <c r="I269" s="10">
        <f>+OCTUBRE!I269+NOVIEMBRE!I269+DICIEMBRE!I269</f>
        <v>7574</v>
      </c>
      <c r="J269" s="10">
        <f>+OCTUBRE!J269+NOVIEMBRE!J269+DICIEMBRE!J269</f>
        <v>1128</v>
      </c>
      <c r="K269" s="10">
        <f>+OCTUBRE!K269+NOVIEMBRE!K269+DICIEMBRE!K269</f>
        <v>0</v>
      </c>
      <c r="L269" s="10">
        <f>+OCTUBRE!L269+NOVIEMBRE!L269+DICIEMBRE!L269</f>
        <v>0</v>
      </c>
      <c r="M269" s="10">
        <f>+OCTUBRE!M269+NOVIEMBRE!M269+DICIEMBRE!M269</f>
        <v>0</v>
      </c>
      <c r="N269" s="10">
        <f t="shared" si="4"/>
        <v>634920</v>
      </c>
    </row>
    <row r="270" spans="1:14" ht="25.5">
      <c r="A270" s="11" t="s">
        <v>526</v>
      </c>
      <c r="B270" s="9" t="s">
        <v>527</v>
      </c>
      <c r="C270" s="10">
        <f>+OCTUBRE!C270+NOVIEMBRE!C270+DICIEMBRE!C270</f>
        <v>973854</v>
      </c>
      <c r="D270" s="10">
        <f>+OCTUBRE!D270+NOVIEMBRE!D270+DICIEMBRE!D270</f>
        <v>864773</v>
      </c>
      <c r="E270" s="10">
        <f>+OCTUBRE!E270+NOVIEMBRE!E270+DICIEMBRE!E270</f>
        <v>16779</v>
      </c>
      <c r="F270" s="10">
        <f>+OCTUBRE!F270+NOVIEMBRE!F270+DICIEMBRE!F270</f>
        <v>48855</v>
      </c>
      <c r="G270" s="10">
        <f>+OCTUBRE!G270+NOVIEMBRE!G270+DICIEMBRE!G270</f>
        <v>42479</v>
      </c>
      <c r="H270" s="10">
        <f>+OCTUBRE!H270+NOVIEMBRE!H270+DICIEMBRE!H270</f>
        <v>4848</v>
      </c>
      <c r="I270" s="10">
        <f>+OCTUBRE!I270+NOVIEMBRE!I270+DICIEMBRE!I270</f>
        <v>26001</v>
      </c>
      <c r="J270" s="10">
        <f>+OCTUBRE!J270+NOVIEMBRE!J270+DICIEMBRE!J270</f>
        <v>2294</v>
      </c>
      <c r="K270" s="10">
        <f>+OCTUBRE!K270+NOVIEMBRE!K270+DICIEMBRE!K270</f>
        <v>0</v>
      </c>
      <c r="L270" s="10">
        <f>+OCTUBRE!L270+NOVIEMBRE!L270+DICIEMBRE!L270</f>
        <v>0</v>
      </c>
      <c r="M270" s="10">
        <f>+OCTUBRE!M270+NOVIEMBRE!M270+DICIEMBRE!M270</f>
        <v>0</v>
      </c>
      <c r="N270" s="10">
        <f t="shared" si="4"/>
        <v>1979883</v>
      </c>
    </row>
    <row r="271" spans="1:14" ht="25.5">
      <c r="A271" s="11" t="s">
        <v>528</v>
      </c>
      <c r="B271" s="9" t="s">
        <v>529</v>
      </c>
      <c r="C271" s="10">
        <f>+OCTUBRE!C271+NOVIEMBRE!C271+DICIEMBRE!C271</f>
        <v>250441</v>
      </c>
      <c r="D271" s="10">
        <f>+OCTUBRE!D271+NOVIEMBRE!D271+DICIEMBRE!D271</f>
        <v>93506</v>
      </c>
      <c r="E271" s="10">
        <f>+OCTUBRE!E271+NOVIEMBRE!E271+DICIEMBRE!E271</f>
        <v>4594</v>
      </c>
      <c r="F271" s="10">
        <f>+OCTUBRE!F271+NOVIEMBRE!F271+DICIEMBRE!F271</f>
        <v>13303</v>
      </c>
      <c r="G271" s="10">
        <f>+OCTUBRE!G271+NOVIEMBRE!G271+DICIEMBRE!G271</f>
        <v>4868</v>
      </c>
      <c r="H271" s="10">
        <f>+OCTUBRE!H271+NOVIEMBRE!H271+DICIEMBRE!H271</f>
        <v>1243</v>
      </c>
      <c r="I271" s="10">
        <f>+OCTUBRE!I271+NOVIEMBRE!I271+DICIEMBRE!I271</f>
        <v>4352</v>
      </c>
      <c r="J271" s="10">
        <f>+OCTUBRE!J271+NOVIEMBRE!J271+DICIEMBRE!J271</f>
        <v>688</v>
      </c>
      <c r="K271" s="10">
        <f>+OCTUBRE!K271+NOVIEMBRE!K271+DICIEMBRE!K271</f>
        <v>0</v>
      </c>
      <c r="L271" s="10">
        <f>+OCTUBRE!L271+NOVIEMBRE!L271+DICIEMBRE!L271</f>
        <v>0</v>
      </c>
      <c r="M271" s="10">
        <f>+OCTUBRE!M271+NOVIEMBRE!M271+DICIEMBRE!M271</f>
        <v>0</v>
      </c>
      <c r="N271" s="10">
        <f t="shared" si="4"/>
        <v>372995</v>
      </c>
    </row>
    <row r="272" spans="1:14" ht="25.5">
      <c r="A272" s="11" t="s">
        <v>530</v>
      </c>
      <c r="B272" s="9" t="s">
        <v>531</v>
      </c>
      <c r="C272" s="10">
        <f>+OCTUBRE!C272+NOVIEMBRE!C272+DICIEMBRE!C272</f>
        <v>641382</v>
      </c>
      <c r="D272" s="10">
        <f>+OCTUBRE!D272+NOVIEMBRE!D272+DICIEMBRE!D272</f>
        <v>298521</v>
      </c>
      <c r="E272" s="10">
        <f>+OCTUBRE!E272+NOVIEMBRE!E272+DICIEMBRE!E272</f>
        <v>10394</v>
      </c>
      <c r="F272" s="10">
        <f>+OCTUBRE!F272+NOVIEMBRE!F272+DICIEMBRE!F272</f>
        <v>31940</v>
      </c>
      <c r="G272" s="10">
        <f>+OCTUBRE!G272+NOVIEMBRE!G272+DICIEMBRE!G272</f>
        <v>18440</v>
      </c>
      <c r="H272" s="10">
        <f>+OCTUBRE!H272+NOVIEMBRE!H272+DICIEMBRE!H272</f>
        <v>3044</v>
      </c>
      <c r="I272" s="10">
        <f>+OCTUBRE!I272+NOVIEMBRE!I272+DICIEMBRE!I272</f>
        <v>11249</v>
      </c>
      <c r="J272" s="10">
        <f>+OCTUBRE!J272+NOVIEMBRE!J272+DICIEMBRE!J272</f>
        <v>1537</v>
      </c>
      <c r="K272" s="10">
        <f>+OCTUBRE!K272+NOVIEMBRE!K272+DICIEMBRE!K272</f>
        <v>0</v>
      </c>
      <c r="L272" s="10">
        <f>+OCTUBRE!L272+NOVIEMBRE!L272+DICIEMBRE!L272</f>
        <v>0</v>
      </c>
      <c r="M272" s="10">
        <f>+OCTUBRE!M272+NOVIEMBRE!M272+DICIEMBRE!M272</f>
        <v>0</v>
      </c>
      <c r="N272" s="10">
        <f t="shared" si="4"/>
        <v>1016507</v>
      </c>
    </row>
    <row r="273" spans="1:14" ht="25.5">
      <c r="A273" s="11" t="s">
        <v>532</v>
      </c>
      <c r="B273" s="9" t="s">
        <v>533</v>
      </c>
      <c r="C273" s="10">
        <f>+OCTUBRE!C273+NOVIEMBRE!C273+DICIEMBRE!C273</f>
        <v>457092</v>
      </c>
      <c r="D273" s="10">
        <f>+OCTUBRE!D273+NOVIEMBRE!D273+DICIEMBRE!D273</f>
        <v>278577</v>
      </c>
      <c r="E273" s="10">
        <f>+OCTUBRE!E273+NOVIEMBRE!E273+DICIEMBRE!E273</f>
        <v>7884</v>
      </c>
      <c r="F273" s="10">
        <f>+OCTUBRE!F273+NOVIEMBRE!F273+DICIEMBRE!F273</f>
        <v>23913</v>
      </c>
      <c r="G273" s="10">
        <f>+OCTUBRE!G273+NOVIEMBRE!G273+DICIEMBRE!G273</f>
        <v>11847</v>
      </c>
      <c r="H273" s="10">
        <f>+OCTUBRE!H273+NOVIEMBRE!H273+DICIEMBRE!H273</f>
        <v>2178</v>
      </c>
      <c r="I273" s="10">
        <f>+OCTUBRE!I273+NOVIEMBRE!I273+DICIEMBRE!I273</f>
        <v>7197</v>
      </c>
      <c r="J273" s="10">
        <f>+OCTUBRE!J273+NOVIEMBRE!J273+DICIEMBRE!J273</f>
        <v>1202</v>
      </c>
      <c r="K273" s="10">
        <f>+OCTUBRE!K273+NOVIEMBRE!K273+DICIEMBRE!K273</f>
        <v>0</v>
      </c>
      <c r="L273" s="10">
        <f>+OCTUBRE!L273+NOVIEMBRE!L273+DICIEMBRE!L273</f>
        <v>10527</v>
      </c>
      <c r="M273" s="10">
        <f>+OCTUBRE!M273+NOVIEMBRE!M273+DICIEMBRE!M273</f>
        <v>0</v>
      </c>
      <c r="N273" s="10">
        <f t="shared" si="4"/>
        <v>800417</v>
      </c>
    </row>
    <row r="274" spans="1:14" ht="25.5">
      <c r="A274" s="11" t="s">
        <v>534</v>
      </c>
      <c r="B274" s="9" t="s">
        <v>535</v>
      </c>
      <c r="C274" s="10">
        <f>+OCTUBRE!C274+NOVIEMBRE!C274+DICIEMBRE!C274</f>
        <v>989846</v>
      </c>
      <c r="D274" s="10">
        <f>+OCTUBRE!D274+NOVIEMBRE!D274+DICIEMBRE!D274</f>
        <v>181513</v>
      </c>
      <c r="E274" s="10">
        <f>+OCTUBRE!E274+NOVIEMBRE!E274+DICIEMBRE!E274</f>
        <v>17430</v>
      </c>
      <c r="F274" s="10">
        <f>+OCTUBRE!F274+NOVIEMBRE!F274+DICIEMBRE!F274</f>
        <v>50209</v>
      </c>
      <c r="G274" s="10">
        <f>+OCTUBRE!G274+NOVIEMBRE!G274+DICIEMBRE!G274</f>
        <v>38179</v>
      </c>
      <c r="H274" s="10">
        <f>+OCTUBRE!H274+NOVIEMBRE!H274+DICIEMBRE!H274</f>
        <v>4975</v>
      </c>
      <c r="I274" s="10">
        <f>+OCTUBRE!I274+NOVIEMBRE!I274+DICIEMBRE!I274</f>
        <v>25322</v>
      </c>
      <c r="J274" s="10">
        <f>+OCTUBRE!J274+NOVIEMBRE!J274+DICIEMBRE!J274</f>
        <v>2333</v>
      </c>
      <c r="K274" s="10">
        <f>+OCTUBRE!K274+NOVIEMBRE!K274+DICIEMBRE!K274</f>
        <v>0</v>
      </c>
      <c r="L274" s="10">
        <f>+OCTUBRE!L274+NOVIEMBRE!L274+DICIEMBRE!L274</f>
        <v>31156</v>
      </c>
      <c r="M274" s="10">
        <f>+OCTUBRE!M274+NOVIEMBRE!M274+DICIEMBRE!M274</f>
        <v>0</v>
      </c>
      <c r="N274" s="10">
        <f t="shared" si="4"/>
        <v>1340963</v>
      </c>
    </row>
    <row r="275" spans="1:14" ht="25.5">
      <c r="A275" s="11" t="s">
        <v>536</v>
      </c>
      <c r="B275" s="9" t="s">
        <v>537</v>
      </c>
      <c r="C275" s="10">
        <f>+OCTUBRE!C275+NOVIEMBRE!C275+DICIEMBRE!C275</f>
        <v>1191990</v>
      </c>
      <c r="D275" s="10">
        <f>+OCTUBRE!D275+NOVIEMBRE!D275+DICIEMBRE!D275</f>
        <v>1738673</v>
      </c>
      <c r="E275" s="10">
        <f>+OCTUBRE!E275+NOVIEMBRE!E275+DICIEMBRE!E275</f>
        <v>19553</v>
      </c>
      <c r="F275" s="10">
        <f>+OCTUBRE!F275+NOVIEMBRE!F275+DICIEMBRE!F275</f>
        <v>58172</v>
      </c>
      <c r="G275" s="10">
        <f>+OCTUBRE!G275+NOVIEMBRE!G275+DICIEMBRE!G275</f>
        <v>45238</v>
      </c>
      <c r="H275" s="10">
        <f>+OCTUBRE!H275+NOVIEMBRE!H275+DICIEMBRE!H275</f>
        <v>5848</v>
      </c>
      <c r="I275" s="10">
        <f>+OCTUBRE!I275+NOVIEMBRE!I275+DICIEMBRE!I275</f>
        <v>29543</v>
      </c>
      <c r="J275" s="10">
        <f>+OCTUBRE!J275+NOVIEMBRE!J275+DICIEMBRE!J275</f>
        <v>2643</v>
      </c>
      <c r="K275" s="10">
        <f>+OCTUBRE!K275+NOVIEMBRE!K275+DICIEMBRE!K275</f>
        <v>0</v>
      </c>
      <c r="L275" s="10">
        <f>+OCTUBRE!L275+NOVIEMBRE!L275+DICIEMBRE!L275</f>
        <v>128812</v>
      </c>
      <c r="M275" s="10">
        <f>+OCTUBRE!M275+NOVIEMBRE!M275+DICIEMBRE!M275</f>
        <v>0</v>
      </c>
      <c r="N275" s="10">
        <f t="shared" si="4"/>
        <v>3220472</v>
      </c>
    </row>
    <row r="276" spans="1:14" ht="25.5">
      <c r="A276" s="11" t="s">
        <v>538</v>
      </c>
      <c r="B276" s="9" t="s">
        <v>539</v>
      </c>
      <c r="C276" s="10">
        <f>+OCTUBRE!C276+NOVIEMBRE!C276+DICIEMBRE!C276</f>
        <v>186056</v>
      </c>
      <c r="D276" s="10">
        <f>+OCTUBRE!D276+NOVIEMBRE!D276+DICIEMBRE!D276</f>
        <v>104818</v>
      </c>
      <c r="E276" s="10">
        <f>+OCTUBRE!E276+NOVIEMBRE!E276+DICIEMBRE!E276</f>
        <v>3350</v>
      </c>
      <c r="F276" s="10">
        <f>+OCTUBRE!F276+NOVIEMBRE!F276+DICIEMBRE!F276</f>
        <v>10385</v>
      </c>
      <c r="G276" s="10">
        <f>+OCTUBRE!G276+NOVIEMBRE!G276+DICIEMBRE!G276</f>
        <v>1197</v>
      </c>
      <c r="H276" s="10">
        <f>+OCTUBRE!H276+NOVIEMBRE!H276+DICIEMBRE!H276</f>
        <v>854</v>
      </c>
      <c r="I276" s="10">
        <f>+OCTUBRE!I276+NOVIEMBRE!I276+DICIEMBRE!I276</f>
        <v>867</v>
      </c>
      <c r="J276" s="10">
        <f>+OCTUBRE!J276+NOVIEMBRE!J276+DICIEMBRE!J276</f>
        <v>564</v>
      </c>
      <c r="K276" s="10">
        <f>+OCTUBRE!K276+NOVIEMBRE!K276+DICIEMBRE!K276</f>
        <v>0</v>
      </c>
      <c r="L276" s="10">
        <f>+OCTUBRE!L276+NOVIEMBRE!L276+DICIEMBRE!L276</f>
        <v>0</v>
      </c>
      <c r="M276" s="10">
        <f>+OCTUBRE!M276+NOVIEMBRE!M276+DICIEMBRE!M276</f>
        <v>0</v>
      </c>
      <c r="N276" s="10">
        <f t="shared" si="4"/>
        <v>308091</v>
      </c>
    </row>
    <row r="277" spans="1:14" ht="25.5">
      <c r="A277" s="11" t="s">
        <v>540</v>
      </c>
      <c r="B277" s="9" t="s">
        <v>541</v>
      </c>
      <c r="C277" s="10">
        <f>+OCTUBRE!C277+NOVIEMBRE!C277+DICIEMBRE!C277</f>
        <v>299299</v>
      </c>
      <c r="D277" s="10">
        <f>+OCTUBRE!D277+NOVIEMBRE!D277+DICIEMBRE!D277</f>
        <v>147406</v>
      </c>
      <c r="E277" s="10">
        <f>+OCTUBRE!E277+NOVIEMBRE!E277+DICIEMBRE!E277</f>
        <v>5255</v>
      </c>
      <c r="F277" s="10">
        <f>+OCTUBRE!F277+NOVIEMBRE!F277+DICIEMBRE!F277</f>
        <v>15748</v>
      </c>
      <c r="G277" s="10">
        <f>+OCTUBRE!G277+NOVIEMBRE!G277+DICIEMBRE!G277</f>
        <v>5295</v>
      </c>
      <c r="H277" s="10">
        <f>+OCTUBRE!H277+NOVIEMBRE!H277+DICIEMBRE!H277</f>
        <v>1439</v>
      </c>
      <c r="I277" s="10">
        <f>+OCTUBRE!I277+NOVIEMBRE!I277+DICIEMBRE!I277</f>
        <v>4239</v>
      </c>
      <c r="J277" s="10">
        <f>+OCTUBRE!J277+NOVIEMBRE!J277+DICIEMBRE!J277</f>
        <v>795</v>
      </c>
      <c r="K277" s="10">
        <f>+OCTUBRE!K277+NOVIEMBRE!K277+DICIEMBRE!K277</f>
        <v>0</v>
      </c>
      <c r="L277" s="10">
        <f>+OCTUBRE!L277+NOVIEMBRE!L277+DICIEMBRE!L277</f>
        <v>79842</v>
      </c>
      <c r="M277" s="10">
        <f>+OCTUBRE!M277+NOVIEMBRE!M277+DICIEMBRE!M277</f>
        <v>0</v>
      </c>
      <c r="N277" s="10">
        <f t="shared" si="4"/>
        <v>559318</v>
      </c>
    </row>
    <row r="278" spans="1:14" ht="25.5">
      <c r="A278" s="11" t="s">
        <v>542</v>
      </c>
      <c r="B278" s="9" t="s">
        <v>543</v>
      </c>
      <c r="C278" s="10">
        <f>+OCTUBRE!C278+NOVIEMBRE!C278+DICIEMBRE!C278</f>
        <v>920441</v>
      </c>
      <c r="D278" s="10">
        <f>+OCTUBRE!D278+NOVIEMBRE!D278+DICIEMBRE!D278</f>
        <v>682338</v>
      </c>
      <c r="E278" s="10">
        <f>+OCTUBRE!E278+NOVIEMBRE!E278+DICIEMBRE!E278</f>
        <v>14092</v>
      </c>
      <c r="F278" s="10">
        <f>+OCTUBRE!F278+NOVIEMBRE!F278+DICIEMBRE!F278</f>
        <v>44834</v>
      </c>
      <c r="G278" s="10">
        <f>+OCTUBRE!G278+NOVIEMBRE!G278+DICIEMBRE!G278</f>
        <v>20936</v>
      </c>
      <c r="H278" s="10">
        <f>+OCTUBRE!H278+NOVIEMBRE!H278+DICIEMBRE!H278</f>
        <v>4252</v>
      </c>
      <c r="I278" s="10">
        <f>+OCTUBRE!I278+NOVIEMBRE!I278+DICIEMBRE!I278</f>
        <v>13773</v>
      </c>
      <c r="J278" s="10">
        <f>+OCTUBRE!J278+NOVIEMBRE!J278+DICIEMBRE!J278</f>
        <v>2186</v>
      </c>
      <c r="K278" s="10">
        <f>+OCTUBRE!K278+NOVIEMBRE!K278+DICIEMBRE!K278</f>
        <v>0</v>
      </c>
      <c r="L278" s="10">
        <f>+OCTUBRE!L278+NOVIEMBRE!L278+DICIEMBRE!L278</f>
        <v>0</v>
      </c>
      <c r="M278" s="10">
        <f>+OCTUBRE!M278+NOVIEMBRE!M278+DICIEMBRE!M278</f>
        <v>0</v>
      </c>
      <c r="N278" s="10">
        <f t="shared" si="4"/>
        <v>1702852</v>
      </c>
    </row>
    <row r="279" spans="1:14" ht="25.5">
      <c r="A279" s="11" t="s">
        <v>544</v>
      </c>
      <c r="B279" s="9" t="s">
        <v>545</v>
      </c>
      <c r="C279" s="10">
        <f>+OCTUBRE!C279+NOVIEMBRE!C279+DICIEMBRE!C279</f>
        <v>391066</v>
      </c>
      <c r="D279" s="10">
        <f>+OCTUBRE!D279+NOVIEMBRE!D279+DICIEMBRE!D279</f>
        <v>181044</v>
      </c>
      <c r="E279" s="10">
        <f>+OCTUBRE!E279+NOVIEMBRE!E279+DICIEMBRE!E279</f>
        <v>7440</v>
      </c>
      <c r="F279" s="10">
        <f>+OCTUBRE!F279+NOVIEMBRE!F279+DICIEMBRE!F279</f>
        <v>20817</v>
      </c>
      <c r="G279" s="10">
        <f>+OCTUBRE!G279+NOVIEMBRE!G279+DICIEMBRE!G279</f>
        <v>6389</v>
      </c>
      <c r="H279" s="10">
        <f>+OCTUBRE!H279+NOVIEMBRE!H279+DICIEMBRE!H279</f>
        <v>2003</v>
      </c>
      <c r="I279" s="10">
        <f>+OCTUBRE!I279+NOVIEMBRE!I279+DICIEMBRE!I279</f>
        <v>6990</v>
      </c>
      <c r="J279" s="10">
        <f>+OCTUBRE!J279+NOVIEMBRE!J279+DICIEMBRE!J279</f>
        <v>1097</v>
      </c>
      <c r="K279" s="10">
        <f>+OCTUBRE!K279+NOVIEMBRE!K279+DICIEMBRE!K279</f>
        <v>0</v>
      </c>
      <c r="L279" s="10">
        <f>+OCTUBRE!L279+NOVIEMBRE!L279+DICIEMBRE!L279</f>
        <v>0</v>
      </c>
      <c r="M279" s="10">
        <f>+OCTUBRE!M279+NOVIEMBRE!M279+DICIEMBRE!M279</f>
        <v>0</v>
      </c>
      <c r="N279" s="10">
        <f t="shared" si="4"/>
        <v>616846</v>
      </c>
    </row>
    <row r="280" spans="1:14" ht="25.5">
      <c r="A280" s="11" t="s">
        <v>546</v>
      </c>
      <c r="B280" s="9" t="s">
        <v>547</v>
      </c>
      <c r="C280" s="10">
        <f>+OCTUBRE!C280+NOVIEMBRE!C280+DICIEMBRE!C280</f>
        <v>494622</v>
      </c>
      <c r="D280" s="10">
        <f>+OCTUBRE!D280+NOVIEMBRE!D280+DICIEMBRE!D280</f>
        <v>145747</v>
      </c>
      <c r="E280" s="10">
        <f>+OCTUBRE!E280+NOVIEMBRE!E280+DICIEMBRE!E280</f>
        <v>8396</v>
      </c>
      <c r="F280" s="10">
        <f>+OCTUBRE!F280+NOVIEMBRE!F280+DICIEMBRE!F280</f>
        <v>25437</v>
      </c>
      <c r="G280" s="10">
        <f>+OCTUBRE!G280+NOVIEMBRE!G280+DICIEMBRE!G280</f>
        <v>15457</v>
      </c>
      <c r="H280" s="10">
        <f>+OCTUBRE!H280+NOVIEMBRE!H280+DICIEMBRE!H280</f>
        <v>2361</v>
      </c>
      <c r="I280" s="10">
        <f>+OCTUBRE!I280+NOVIEMBRE!I280+DICIEMBRE!I280</f>
        <v>8836</v>
      </c>
      <c r="J280" s="10">
        <f>+OCTUBRE!J280+NOVIEMBRE!J280+DICIEMBRE!J280</f>
        <v>1290</v>
      </c>
      <c r="K280" s="10">
        <f>+OCTUBRE!K280+NOVIEMBRE!K280+DICIEMBRE!K280</f>
        <v>0</v>
      </c>
      <c r="L280" s="10">
        <f>+OCTUBRE!L280+NOVIEMBRE!L280+DICIEMBRE!L280</f>
        <v>0</v>
      </c>
      <c r="M280" s="10">
        <f>+OCTUBRE!M280+NOVIEMBRE!M280+DICIEMBRE!M280</f>
        <v>0</v>
      </c>
      <c r="N280" s="10">
        <f t="shared" si="4"/>
        <v>702146</v>
      </c>
    </row>
    <row r="281" spans="1:14" ht="25.5">
      <c r="A281" s="11" t="s">
        <v>548</v>
      </c>
      <c r="B281" s="9" t="s">
        <v>549</v>
      </c>
      <c r="C281" s="10">
        <f>+OCTUBRE!C281+NOVIEMBRE!C281+DICIEMBRE!C281</f>
        <v>874578</v>
      </c>
      <c r="D281" s="10">
        <f>+OCTUBRE!D281+NOVIEMBRE!D281+DICIEMBRE!D281</f>
        <v>221950</v>
      </c>
      <c r="E281" s="10">
        <f>+OCTUBRE!E281+NOVIEMBRE!E281+DICIEMBRE!E281</f>
        <v>14950</v>
      </c>
      <c r="F281" s="10">
        <f>+OCTUBRE!F281+NOVIEMBRE!F281+DICIEMBRE!F281</f>
        <v>41936</v>
      </c>
      <c r="G281" s="10">
        <f>+OCTUBRE!G281+NOVIEMBRE!G281+DICIEMBRE!G281</f>
        <v>34141</v>
      </c>
      <c r="H281" s="10">
        <f>+OCTUBRE!H281+NOVIEMBRE!H281+DICIEMBRE!H281</f>
        <v>4329</v>
      </c>
      <c r="I281" s="10">
        <f>+OCTUBRE!I281+NOVIEMBRE!I281+DICIEMBRE!I281</f>
        <v>24757</v>
      </c>
      <c r="J281" s="10">
        <f>+OCTUBRE!J281+NOVIEMBRE!J281+DICIEMBRE!J281</f>
        <v>1982</v>
      </c>
      <c r="K281" s="10">
        <f>+OCTUBRE!K281+NOVIEMBRE!K281+DICIEMBRE!K281</f>
        <v>0</v>
      </c>
      <c r="L281" s="10">
        <f>+OCTUBRE!L281+NOVIEMBRE!L281+DICIEMBRE!L281</f>
        <v>0</v>
      </c>
      <c r="M281" s="10">
        <f>+OCTUBRE!M281+NOVIEMBRE!M281+DICIEMBRE!M281</f>
        <v>0</v>
      </c>
      <c r="N281" s="10">
        <f t="shared" si="4"/>
        <v>1218623</v>
      </c>
    </row>
    <row r="282" spans="1:14" ht="25.5">
      <c r="A282" s="11" t="s">
        <v>550</v>
      </c>
      <c r="B282" s="9" t="s">
        <v>551</v>
      </c>
      <c r="C282" s="10">
        <f>+OCTUBRE!C282+NOVIEMBRE!C282+DICIEMBRE!C282</f>
        <v>582969</v>
      </c>
      <c r="D282" s="10">
        <f>+OCTUBRE!D282+NOVIEMBRE!D282+DICIEMBRE!D282</f>
        <v>252182</v>
      </c>
      <c r="E282" s="10">
        <f>+OCTUBRE!E282+NOVIEMBRE!E282+DICIEMBRE!E282</f>
        <v>9956</v>
      </c>
      <c r="F282" s="10">
        <f>+OCTUBRE!F282+NOVIEMBRE!F282+DICIEMBRE!F282</f>
        <v>29817</v>
      </c>
      <c r="G282" s="10">
        <f>+OCTUBRE!G282+NOVIEMBRE!G282+DICIEMBRE!G282</f>
        <v>19231</v>
      </c>
      <c r="H282" s="10">
        <f>+OCTUBRE!H282+NOVIEMBRE!H282+DICIEMBRE!H282</f>
        <v>2820</v>
      </c>
      <c r="I282" s="10">
        <f>+OCTUBRE!I282+NOVIEMBRE!I282+DICIEMBRE!I282</f>
        <v>11474</v>
      </c>
      <c r="J282" s="10">
        <f>+OCTUBRE!J282+NOVIEMBRE!J282+DICIEMBRE!J282</f>
        <v>1454</v>
      </c>
      <c r="K282" s="10">
        <f>+OCTUBRE!K282+NOVIEMBRE!K282+DICIEMBRE!K282</f>
        <v>0</v>
      </c>
      <c r="L282" s="10">
        <f>+OCTUBRE!L282+NOVIEMBRE!L282+DICIEMBRE!L282</f>
        <v>0</v>
      </c>
      <c r="M282" s="10">
        <f>+OCTUBRE!M282+NOVIEMBRE!M282+DICIEMBRE!M282</f>
        <v>0</v>
      </c>
      <c r="N282" s="10">
        <f t="shared" si="4"/>
        <v>909903</v>
      </c>
    </row>
    <row r="283" spans="1:14" ht="25.5">
      <c r="A283" s="11" t="s">
        <v>552</v>
      </c>
      <c r="B283" s="9" t="s">
        <v>553</v>
      </c>
      <c r="C283" s="10">
        <f>+OCTUBRE!C283+NOVIEMBRE!C283+DICIEMBRE!C283</f>
        <v>356402</v>
      </c>
      <c r="D283" s="10">
        <f>+OCTUBRE!D283+NOVIEMBRE!D283+DICIEMBRE!D283</f>
        <v>150091</v>
      </c>
      <c r="E283" s="10">
        <f>+OCTUBRE!E283+NOVIEMBRE!E283+DICIEMBRE!E283</f>
        <v>6407</v>
      </c>
      <c r="F283" s="10">
        <f>+OCTUBRE!F283+NOVIEMBRE!F283+DICIEMBRE!F283</f>
        <v>19335</v>
      </c>
      <c r="G283" s="10">
        <f>+OCTUBRE!G283+NOVIEMBRE!G283+DICIEMBRE!G283</f>
        <v>7222</v>
      </c>
      <c r="H283" s="10">
        <f>+OCTUBRE!H283+NOVIEMBRE!H283+DICIEMBRE!H283</f>
        <v>1687</v>
      </c>
      <c r="I283" s="10">
        <f>+OCTUBRE!I283+NOVIEMBRE!I283+DICIEMBRE!I283</f>
        <v>4220</v>
      </c>
      <c r="J283" s="10">
        <f>+OCTUBRE!J283+NOVIEMBRE!J283+DICIEMBRE!J283</f>
        <v>1117</v>
      </c>
      <c r="K283" s="10">
        <f>+OCTUBRE!K283+NOVIEMBRE!K283+DICIEMBRE!K283</f>
        <v>0</v>
      </c>
      <c r="L283" s="10">
        <f>+OCTUBRE!L283+NOVIEMBRE!L283+DICIEMBRE!L283</f>
        <v>4728</v>
      </c>
      <c r="M283" s="10">
        <f>+OCTUBRE!M283+NOVIEMBRE!M283+DICIEMBRE!M283</f>
        <v>0</v>
      </c>
      <c r="N283" s="10">
        <f t="shared" si="4"/>
        <v>551209</v>
      </c>
    </row>
    <row r="284" spans="1:14" ht="25.5">
      <c r="A284" s="11" t="s">
        <v>554</v>
      </c>
      <c r="B284" s="9" t="s">
        <v>555</v>
      </c>
      <c r="C284" s="10">
        <f>+OCTUBRE!C284+NOVIEMBRE!C284+DICIEMBRE!C284</f>
        <v>940447</v>
      </c>
      <c r="D284" s="10">
        <f>+OCTUBRE!D284+NOVIEMBRE!D284+DICIEMBRE!D284</f>
        <v>195889</v>
      </c>
      <c r="E284" s="10">
        <f>+OCTUBRE!E284+NOVIEMBRE!E284+DICIEMBRE!E284</f>
        <v>16197</v>
      </c>
      <c r="F284" s="10">
        <f>+OCTUBRE!F284+NOVIEMBRE!F284+DICIEMBRE!F284</f>
        <v>46944</v>
      </c>
      <c r="G284" s="10">
        <f>+OCTUBRE!G284+NOVIEMBRE!G284+DICIEMBRE!G284</f>
        <v>45379</v>
      </c>
      <c r="H284" s="10">
        <f>+OCTUBRE!H284+NOVIEMBRE!H284+DICIEMBRE!H284</f>
        <v>4705</v>
      </c>
      <c r="I284" s="10">
        <f>+OCTUBRE!I284+NOVIEMBRE!I284+DICIEMBRE!I284</f>
        <v>27112</v>
      </c>
      <c r="J284" s="10">
        <f>+OCTUBRE!J284+NOVIEMBRE!J284+DICIEMBRE!J284</f>
        <v>2220</v>
      </c>
      <c r="K284" s="10">
        <f>+OCTUBRE!K284+NOVIEMBRE!K284+DICIEMBRE!K284</f>
        <v>0</v>
      </c>
      <c r="L284" s="10">
        <f>+OCTUBRE!L284+NOVIEMBRE!L284+DICIEMBRE!L284</f>
        <v>0</v>
      </c>
      <c r="M284" s="10">
        <f>+OCTUBRE!M284+NOVIEMBRE!M284+DICIEMBRE!M284</f>
        <v>0</v>
      </c>
      <c r="N284" s="10">
        <f t="shared" si="4"/>
        <v>1278893</v>
      </c>
    </row>
    <row r="285" spans="1:14" ht="25.5">
      <c r="A285" s="11" t="s">
        <v>556</v>
      </c>
      <c r="B285" s="9" t="s">
        <v>557</v>
      </c>
      <c r="C285" s="10">
        <f>+OCTUBRE!C285+NOVIEMBRE!C285+DICIEMBRE!C285</f>
        <v>372598</v>
      </c>
      <c r="D285" s="10">
        <f>+OCTUBRE!D285+NOVIEMBRE!D285+DICIEMBRE!D285</f>
        <v>220984</v>
      </c>
      <c r="E285" s="10">
        <f>+OCTUBRE!E285+NOVIEMBRE!E285+DICIEMBRE!E285</f>
        <v>6573</v>
      </c>
      <c r="F285" s="10">
        <f>+OCTUBRE!F285+NOVIEMBRE!F285+DICIEMBRE!F285</f>
        <v>20282</v>
      </c>
      <c r="G285" s="10">
        <f>+OCTUBRE!G285+NOVIEMBRE!G285+DICIEMBRE!G285</f>
        <v>3996</v>
      </c>
      <c r="H285" s="10">
        <f>+OCTUBRE!H285+NOVIEMBRE!H285+DICIEMBRE!H285</f>
        <v>1728</v>
      </c>
      <c r="I285" s="10">
        <f>+OCTUBRE!I285+NOVIEMBRE!I285+DICIEMBRE!I285</f>
        <v>2769</v>
      </c>
      <c r="J285" s="10">
        <f>+OCTUBRE!J285+NOVIEMBRE!J285+DICIEMBRE!J285</f>
        <v>1070</v>
      </c>
      <c r="K285" s="10">
        <f>+OCTUBRE!K285+NOVIEMBRE!K285+DICIEMBRE!K285</f>
        <v>0</v>
      </c>
      <c r="L285" s="10">
        <f>+OCTUBRE!L285+NOVIEMBRE!L285+DICIEMBRE!L285</f>
        <v>0</v>
      </c>
      <c r="M285" s="10">
        <f>+OCTUBRE!M285+NOVIEMBRE!M285+DICIEMBRE!M285</f>
        <v>0</v>
      </c>
      <c r="N285" s="10">
        <f t="shared" si="4"/>
        <v>630000</v>
      </c>
    </row>
    <row r="286" spans="1:14" ht="25.5">
      <c r="A286" s="11" t="s">
        <v>558</v>
      </c>
      <c r="B286" s="9" t="s">
        <v>559</v>
      </c>
      <c r="C286" s="10">
        <f>+OCTUBRE!C286+NOVIEMBRE!C286+DICIEMBRE!C286</f>
        <v>2055409</v>
      </c>
      <c r="D286" s="10">
        <f>+OCTUBRE!D286+NOVIEMBRE!D286+DICIEMBRE!D286</f>
        <v>790591</v>
      </c>
      <c r="E286" s="10">
        <f>+OCTUBRE!E286+NOVIEMBRE!E286+DICIEMBRE!E286</f>
        <v>33831</v>
      </c>
      <c r="F286" s="10">
        <f>+OCTUBRE!F286+NOVIEMBRE!F286+DICIEMBRE!F286</f>
        <v>101314</v>
      </c>
      <c r="G286" s="10">
        <f>+OCTUBRE!G286+NOVIEMBRE!G286+DICIEMBRE!G286</f>
        <v>71873</v>
      </c>
      <c r="H286" s="10">
        <f>+OCTUBRE!H286+NOVIEMBRE!H286+DICIEMBRE!H286</f>
        <v>9996</v>
      </c>
      <c r="I286" s="10">
        <f>+OCTUBRE!I286+NOVIEMBRE!I286+DICIEMBRE!I286</f>
        <v>44842</v>
      </c>
      <c r="J286" s="10">
        <f>+OCTUBRE!J286+NOVIEMBRE!J286+DICIEMBRE!J286</f>
        <v>4874</v>
      </c>
      <c r="K286" s="10">
        <f>+OCTUBRE!K286+NOVIEMBRE!K286+DICIEMBRE!K286</f>
        <v>0</v>
      </c>
      <c r="L286" s="10">
        <f>+OCTUBRE!L286+NOVIEMBRE!L286+DICIEMBRE!L286</f>
        <v>5908</v>
      </c>
      <c r="M286" s="10">
        <f>+OCTUBRE!M286+NOVIEMBRE!M286+DICIEMBRE!M286</f>
        <v>0</v>
      </c>
      <c r="N286" s="10">
        <f t="shared" si="4"/>
        <v>3118638</v>
      </c>
    </row>
    <row r="287" spans="1:14" ht="25.5">
      <c r="A287" s="11" t="s">
        <v>560</v>
      </c>
      <c r="B287" s="9" t="s">
        <v>561</v>
      </c>
      <c r="C287" s="10">
        <f>+OCTUBRE!C287+NOVIEMBRE!C287+DICIEMBRE!C287</f>
        <v>4587476</v>
      </c>
      <c r="D287" s="10">
        <f>+OCTUBRE!D287+NOVIEMBRE!D287+DICIEMBRE!D287</f>
        <v>1995650</v>
      </c>
      <c r="E287" s="10">
        <f>+OCTUBRE!E287+NOVIEMBRE!E287+DICIEMBRE!E287</f>
        <v>77031</v>
      </c>
      <c r="F287" s="10">
        <f>+OCTUBRE!F287+NOVIEMBRE!F287+DICIEMBRE!F287</f>
        <v>221025</v>
      </c>
      <c r="G287" s="10">
        <f>+OCTUBRE!G287+NOVIEMBRE!G287+DICIEMBRE!G287</f>
        <v>223350</v>
      </c>
      <c r="H287" s="10">
        <f>+OCTUBRE!H287+NOVIEMBRE!H287+DICIEMBRE!H287</f>
        <v>23257</v>
      </c>
      <c r="I287" s="10">
        <f>+OCTUBRE!I287+NOVIEMBRE!I287+DICIEMBRE!I287</f>
        <v>141874</v>
      </c>
      <c r="J287" s="10">
        <f>+OCTUBRE!J287+NOVIEMBRE!J287+DICIEMBRE!J287</f>
        <v>10027</v>
      </c>
      <c r="K287" s="10">
        <f>+OCTUBRE!K287+NOVIEMBRE!K287+DICIEMBRE!K287</f>
        <v>0</v>
      </c>
      <c r="L287" s="10">
        <f>+OCTUBRE!L287+NOVIEMBRE!L287+DICIEMBRE!L287</f>
        <v>67844</v>
      </c>
      <c r="M287" s="10">
        <f>+OCTUBRE!M287+NOVIEMBRE!M287+DICIEMBRE!M287</f>
        <v>0</v>
      </c>
      <c r="N287" s="10">
        <f t="shared" si="4"/>
        <v>7347534</v>
      </c>
    </row>
    <row r="288" spans="1:14" ht="25.5">
      <c r="A288" s="11" t="s">
        <v>562</v>
      </c>
      <c r="B288" s="9" t="s">
        <v>563</v>
      </c>
      <c r="C288" s="10">
        <f>+OCTUBRE!C288+NOVIEMBRE!C288+DICIEMBRE!C288</f>
        <v>506898</v>
      </c>
      <c r="D288" s="10">
        <f>+OCTUBRE!D288+NOVIEMBRE!D288+DICIEMBRE!D288</f>
        <v>215935</v>
      </c>
      <c r="E288" s="10">
        <f>+OCTUBRE!E288+NOVIEMBRE!E288+DICIEMBRE!E288</f>
        <v>8533</v>
      </c>
      <c r="F288" s="10">
        <f>+OCTUBRE!F288+NOVIEMBRE!F288+DICIEMBRE!F288</f>
        <v>25905</v>
      </c>
      <c r="G288" s="10">
        <f>+OCTUBRE!G288+NOVIEMBRE!G288+DICIEMBRE!G288</f>
        <v>14301</v>
      </c>
      <c r="H288" s="10">
        <f>+OCTUBRE!H288+NOVIEMBRE!H288+DICIEMBRE!H288</f>
        <v>2420</v>
      </c>
      <c r="I288" s="10">
        <f>+OCTUBRE!I288+NOVIEMBRE!I288+DICIEMBRE!I288</f>
        <v>9044</v>
      </c>
      <c r="J288" s="10">
        <f>+OCTUBRE!J288+NOVIEMBRE!J288+DICIEMBRE!J288</f>
        <v>1297</v>
      </c>
      <c r="K288" s="10">
        <f>+OCTUBRE!K288+NOVIEMBRE!K288+DICIEMBRE!K288</f>
        <v>0</v>
      </c>
      <c r="L288" s="10">
        <f>+OCTUBRE!L288+NOVIEMBRE!L288+DICIEMBRE!L288</f>
        <v>6325</v>
      </c>
      <c r="M288" s="10">
        <f>+OCTUBRE!M288+NOVIEMBRE!M288+DICIEMBRE!M288</f>
        <v>0</v>
      </c>
      <c r="N288" s="10">
        <f t="shared" si="4"/>
        <v>790658</v>
      </c>
    </row>
    <row r="289" spans="1:14" ht="25.5">
      <c r="A289" s="11" t="s">
        <v>564</v>
      </c>
      <c r="B289" s="9" t="s">
        <v>565</v>
      </c>
      <c r="C289" s="10">
        <f>+OCTUBRE!C289+NOVIEMBRE!C289+DICIEMBRE!C289</f>
        <v>531651</v>
      </c>
      <c r="D289" s="10">
        <f>+OCTUBRE!D289+NOVIEMBRE!D289+DICIEMBRE!D289</f>
        <v>233771</v>
      </c>
      <c r="E289" s="10">
        <f>+OCTUBRE!E289+NOVIEMBRE!E289+DICIEMBRE!E289</f>
        <v>9040</v>
      </c>
      <c r="F289" s="10">
        <f>+OCTUBRE!F289+NOVIEMBRE!F289+DICIEMBRE!F289</f>
        <v>27157</v>
      </c>
      <c r="G289" s="10">
        <f>+OCTUBRE!G289+NOVIEMBRE!G289+DICIEMBRE!G289</f>
        <v>11483</v>
      </c>
      <c r="H289" s="10">
        <f>+OCTUBRE!H289+NOVIEMBRE!H289+DICIEMBRE!H289</f>
        <v>2565</v>
      </c>
      <c r="I289" s="10">
        <f>+OCTUBRE!I289+NOVIEMBRE!I289+DICIEMBRE!I289</f>
        <v>8968</v>
      </c>
      <c r="J289" s="10">
        <f>+OCTUBRE!J289+NOVIEMBRE!J289+DICIEMBRE!J289</f>
        <v>1342</v>
      </c>
      <c r="K289" s="10">
        <f>+OCTUBRE!K289+NOVIEMBRE!K289+DICIEMBRE!K289</f>
        <v>0</v>
      </c>
      <c r="L289" s="10">
        <f>+OCTUBRE!L289+NOVIEMBRE!L289+DICIEMBRE!L289</f>
        <v>31343</v>
      </c>
      <c r="M289" s="10">
        <f>+OCTUBRE!M289+NOVIEMBRE!M289+DICIEMBRE!M289</f>
        <v>0</v>
      </c>
      <c r="N289" s="10">
        <f t="shared" si="4"/>
        <v>857320</v>
      </c>
    </row>
    <row r="290" spans="1:14" ht="25.5">
      <c r="A290" s="11" t="s">
        <v>566</v>
      </c>
      <c r="B290" s="9" t="s">
        <v>567</v>
      </c>
      <c r="C290" s="10">
        <f>+OCTUBRE!C290+NOVIEMBRE!C290+DICIEMBRE!C290</f>
        <v>213955</v>
      </c>
      <c r="D290" s="10">
        <f>+OCTUBRE!D290+NOVIEMBRE!D290+DICIEMBRE!D290</f>
        <v>94759</v>
      </c>
      <c r="E290" s="10">
        <f>+OCTUBRE!E290+NOVIEMBRE!E290+DICIEMBRE!E290</f>
        <v>3373</v>
      </c>
      <c r="F290" s="10">
        <f>+OCTUBRE!F290+NOVIEMBRE!F290+DICIEMBRE!F290</f>
        <v>10852</v>
      </c>
      <c r="G290" s="10">
        <f>+OCTUBRE!G290+NOVIEMBRE!G290+DICIEMBRE!G290</f>
        <v>1339</v>
      </c>
      <c r="H290" s="10">
        <f>+OCTUBRE!H290+NOVIEMBRE!H290+DICIEMBRE!H290</f>
        <v>970</v>
      </c>
      <c r="I290" s="10">
        <f>+OCTUBRE!I290+NOVIEMBRE!I290+DICIEMBRE!I290</f>
        <v>1394</v>
      </c>
      <c r="J290" s="10">
        <f>+OCTUBRE!J290+NOVIEMBRE!J290+DICIEMBRE!J290</f>
        <v>528</v>
      </c>
      <c r="K290" s="10">
        <f>+OCTUBRE!K290+NOVIEMBRE!K290+DICIEMBRE!K290</f>
        <v>0</v>
      </c>
      <c r="L290" s="10">
        <f>+OCTUBRE!L290+NOVIEMBRE!L290+DICIEMBRE!L290</f>
        <v>4629</v>
      </c>
      <c r="M290" s="10">
        <f>+OCTUBRE!M290+NOVIEMBRE!M290+DICIEMBRE!M290</f>
        <v>0</v>
      </c>
      <c r="N290" s="10">
        <f t="shared" si="4"/>
        <v>331799</v>
      </c>
    </row>
    <row r="291" spans="1:14" ht="25.5">
      <c r="A291" s="11" t="s">
        <v>568</v>
      </c>
      <c r="B291" s="9" t="s">
        <v>569</v>
      </c>
      <c r="C291" s="10">
        <f>+OCTUBRE!C291+NOVIEMBRE!C291+DICIEMBRE!C291</f>
        <v>265454</v>
      </c>
      <c r="D291" s="10">
        <f>+OCTUBRE!D291+NOVIEMBRE!D291+DICIEMBRE!D291</f>
        <v>104173</v>
      </c>
      <c r="E291" s="10">
        <f>+OCTUBRE!E291+NOVIEMBRE!E291+DICIEMBRE!E291</f>
        <v>4618</v>
      </c>
      <c r="F291" s="10">
        <f>+OCTUBRE!F291+NOVIEMBRE!F291+DICIEMBRE!F291</f>
        <v>14305</v>
      </c>
      <c r="G291" s="10">
        <f>+OCTUBRE!G291+NOVIEMBRE!G291+DICIEMBRE!G291</f>
        <v>3936</v>
      </c>
      <c r="H291" s="10">
        <f>+OCTUBRE!H291+NOVIEMBRE!H291+DICIEMBRE!H291</f>
        <v>1231</v>
      </c>
      <c r="I291" s="10">
        <f>+OCTUBRE!I291+NOVIEMBRE!I291+DICIEMBRE!I291</f>
        <v>2468</v>
      </c>
      <c r="J291" s="10">
        <f>+OCTUBRE!J291+NOVIEMBRE!J291+DICIEMBRE!J291</f>
        <v>742</v>
      </c>
      <c r="K291" s="10">
        <f>+OCTUBRE!K291+NOVIEMBRE!K291+DICIEMBRE!K291</f>
        <v>0</v>
      </c>
      <c r="L291" s="10">
        <f>+OCTUBRE!L291+NOVIEMBRE!L291+DICIEMBRE!L291</f>
        <v>0</v>
      </c>
      <c r="M291" s="10">
        <f>+OCTUBRE!M291+NOVIEMBRE!M291+DICIEMBRE!M291</f>
        <v>0</v>
      </c>
      <c r="N291" s="10">
        <f t="shared" si="4"/>
        <v>396927</v>
      </c>
    </row>
    <row r="292" spans="1:14" ht="25.5">
      <c r="A292" s="11" t="s">
        <v>570</v>
      </c>
      <c r="B292" s="9" t="s">
        <v>571</v>
      </c>
      <c r="C292" s="10">
        <f>+OCTUBRE!C292+NOVIEMBRE!C292+DICIEMBRE!C292</f>
        <v>331182</v>
      </c>
      <c r="D292" s="10">
        <f>+OCTUBRE!D292+NOVIEMBRE!D292+DICIEMBRE!D292</f>
        <v>177139</v>
      </c>
      <c r="E292" s="10">
        <f>+OCTUBRE!E292+NOVIEMBRE!E292+DICIEMBRE!E292</f>
        <v>6265</v>
      </c>
      <c r="F292" s="10">
        <f>+OCTUBRE!F292+NOVIEMBRE!F292+DICIEMBRE!F292</f>
        <v>17767</v>
      </c>
      <c r="G292" s="10">
        <f>+OCTUBRE!G292+NOVIEMBRE!G292+DICIEMBRE!G292</f>
        <v>5072</v>
      </c>
      <c r="H292" s="10">
        <f>+OCTUBRE!H292+NOVIEMBRE!H292+DICIEMBRE!H292</f>
        <v>1677</v>
      </c>
      <c r="I292" s="10">
        <f>+OCTUBRE!I292+NOVIEMBRE!I292+DICIEMBRE!I292</f>
        <v>5689</v>
      </c>
      <c r="J292" s="10">
        <f>+OCTUBRE!J292+NOVIEMBRE!J292+DICIEMBRE!J292</f>
        <v>885</v>
      </c>
      <c r="K292" s="10">
        <f>+OCTUBRE!K292+NOVIEMBRE!K292+DICIEMBRE!K292</f>
        <v>0</v>
      </c>
      <c r="L292" s="10">
        <f>+OCTUBRE!L292+NOVIEMBRE!L292+DICIEMBRE!L292</f>
        <v>3547</v>
      </c>
      <c r="M292" s="10">
        <f>+OCTUBRE!M292+NOVIEMBRE!M292+DICIEMBRE!M292</f>
        <v>0</v>
      </c>
      <c r="N292" s="10">
        <f t="shared" si="4"/>
        <v>549223</v>
      </c>
    </row>
    <row r="293" spans="1:14" ht="25.5">
      <c r="A293" s="11" t="s">
        <v>572</v>
      </c>
      <c r="B293" s="9" t="s">
        <v>573</v>
      </c>
      <c r="C293" s="10">
        <f>+OCTUBRE!C293+NOVIEMBRE!C293+DICIEMBRE!C293</f>
        <v>992833</v>
      </c>
      <c r="D293" s="10">
        <f>+OCTUBRE!D293+NOVIEMBRE!D293+DICIEMBRE!D293</f>
        <v>460219</v>
      </c>
      <c r="E293" s="10">
        <f>+OCTUBRE!E293+NOVIEMBRE!E293+DICIEMBRE!E293</f>
        <v>17921</v>
      </c>
      <c r="F293" s="10">
        <f>+OCTUBRE!F293+NOVIEMBRE!F293+DICIEMBRE!F293</f>
        <v>53986</v>
      </c>
      <c r="G293" s="10">
        <f>+OCTUBRE!G293+NOVIEMBRE!G293+DICIEMBRE!G293</f>
        <v>19373</v>
      </c>
      <c r="H293" s="10">
        <f>+OCTUBRE!H293+NOVIEMBRE!H293+DICIEMBRE!H293</f>
        <v>4725</v>
      </c>
      <c r="I293" s="10">
        <f>+OCTUBRE!I293+NOVIEMBRE!I293+DICIEMBRE!I293</f>
        <v>11851</v>
      </c>
      <c r="J293" s="10">
        <f>+OCTUBRE!J293+NOVIEMBRE!J293+DICIEMBRE!J293</f>
        <v>2795</v>
      </c>
      <c r="K293" s="10">
        <f>+OCTUBRE!K293+NOVIEMBRE!K293+DICIEMBRE!K293</f>
        <v>0</v>
      </c>
      <c r="L293" s="10">
        <f>+OCTUBRE!L293+NOVIEMBRE!L293+DICIEMBRE!L293</f>
        <v>84542</v>
      </c>
      <c r="M293" s="10">
        <f>+OCTUBRE!M293+NOVIEMBRE!M293+DICIEMBRE!M293</f>
        <v>0</v>
      </c>
      <c r="N293" s="10">
        <f t="shared" si="4"/>
        <v>1648245</v>
      </c>
    </row>
    <row r="294" spans="1:14" ht="25.5">
      <c r="A294" s="11" t="s">
        <v>574</v>
      </c>
      <c r="B294" s="9" t="s">
        <v>575</v>
      </c>
      <c r="C294" s="10">
        <f>+OCTUBRE!C294+NOVIEMBRE!C294+DICIEMBRE!C294</f>
        <v>567942</v>
      </c>
      <c r="D294" s="10">
        <f>+OCTUBRE!D294+NOVIEMBRE!D294+DICIEMBRE!D294</f>
        <v>270442</v>
      </c>
      <c r="E294" s="10">
        <f>+OCTUBRE!E294+NOVIEMBRE!E294+DICIEMBRE!E294</f>
        <v>9641</v>
      </c>
      <c r="F294" s="10">
        <f>+OCTUBRE!F294+NOVIEMBRE!F294+DICIEMBRE!F294</f>
        <v>28628</v>
      </c>
      <c r="G294" s="10">
        <f>+OCTUBRE!G294+NOVIEMBRE!G294+DICIEMBRE!G294</f>
        <v>19738</v>
      </c>
      <c r="H294" s="10">
        <f>+OCTUBRE!H294+NOVIEMBRE!H294+DICIEMBRE!H294</f>
        <v>2778</v>
      </c>
      <c r="I294" s="10">
        <f>+OCTUBRE!I294+NOVIEMBRE!I294+DICIEMBRE!I294</f>
        <v>12831</v>
      </c>
      <c r="J294" s="10">
        <f>+OCTUBRE!J294+NOVIEMBRE!J294+DICIEMBRE!J294</f>
        <v>1339</v>
      </c>
      <c r="K294" s="10">
        <f>+OCTUBRE!K294+NOVIEMBRE!K294+DICIEMBRE!K294</f>
        <v>0</v>
      </c>
      <c r="L294" s="10">
        <f>+OCTUBRE!L294+NOVIEMBRE!L294+DICIEMBRE!L294</f>
        <v>70138</v>
      </c>
      <c r="M294" s="10">
        <f>+OCTUBRE!M294+NOVIEMBRE!M294+DICIEMBRE!M294</f>
        <v>0</v>
      </c>
      <c r="N294" s="10">
        <f t="shared" si="4"/>
        <v>983477</v>
      </c>
    </row>
    <row r="295" spans="1:14" ht="25.5">
      <c r="A295" s="11" t="s">
        <v>576</v>
      </c>
      <c r="B295" s="9" t="s">
        <v>577</v>
      </c>
      <c r="C295" s="10">
        <f>+OCTUBRE!C295+NOVIEMBRE!C295+DICIEMBRE!C295</f>
        <v>729945</v>
      </c>
      <c r="D295" s="10">
        <f>+OCTUBRE!D295+NOVIEMBRE!D295+DICIEMBRE!D295</f>
        <v>289489</v>
      </c>
      <c r="E295" s="10">
        <f>+OCTUBRE!E295+NOVIEMBRE!E295+DICIEMBRE!E295</f>
        <v>13226</v>
      </c>
      <c r="F295" s="10">
        <f>+OCTUBRE!F295+NOVIEMBRE!F295+DICIEMBRE!F295</f>
        <v>37696</v>
      </c>
      <c r="G295" s="10">
        <f>+OCTUBRE!G295+NOVIEMBRE!G295+DICIEMBRE!G295</f>
        <v>17183</v>
      </c>
      <c r="H295" s="10">
        <f>+OCTUBRE!H295+NOVIEMBRE!H295+DICIEMBRE!H295</f>
        <v>3694</v>
      </c>
      <c r="I295" s="10">
        <f>+OCTUBRE!I295+NOVIEMBRE!I295+DICIEMBRE!I295</f>
        <v>15186</v>
      </c>
      <c r="J295" s="10">
        <f>+OCTUBRE!J295+NOVIEMBRE!J295+DICIEMBRE!J295</f>
        <v>1813</v>
      </c>
      <c r="K295" s="10">
        <f>+OCTUBRE!K295+NOVIEMBRE!K295+DICIEMBRE!K295</f>
        <v>0</v>
      </c>
      <c r="L295" s="10">
        <f>+OCTUBRE!L295+NOVIEMBRE!L295+DICIEMBRE!L295</f>
        <v>0</v>
      </c>
      <c r="M295" s="10">
        <f>+OCTUBRE!M295+NOVIEMBRE!M295+DICIEMBRE!M295</f>
        <v>0</v>
      </c>
      <c r="N295" s="10">
        <f t="shared" si="4"/>
        <v>1108232</v>
      </c>
    </row>
    <row r="296" spans="1:14" ht="25.5">
      <c r="A296" s="11" t="s">
        <v>578</v>
      </c>
      <c r="B296" s="9" t="s">
        <v>579</v>
      </c>
      <c r="C296" s="10">
        <f>+OCTUBRE!C296+NOVIEMBRE!C296+DICIEMBRE!C296</f>
        <v>226423</v>
      </c>
      <c r="D296" s="10">
        <f>+OCTUBRE!D296+NOVIEMBRE!D296+DICIEMBRE!D296</f>
        <v>98632</v>
      </c>
      <c r="E296" s="10">
        <f>+OCTUBRE!E296+NOVIEMBRE!E296+DICIEMBRE!E296</f>
        <v>4389</v>
      </c>
      <c r="F296" s="10">
        <f>+OCTUBRE!F296+NOVIEMBRE!F296+DICIEMBRE!F296</f>
        <v>12527</v>
      </c>
      <c r="G296" s="10">
        <f>+OCTUBRE!G296+NOVIEMBRE!G296+DICIEMBRE!G296</f>
        <v>1541</v>
      </c>
      <c r="H296" s="10">
        <f>+OCTUBRE!H296+NOVIEMBRE!H296+DICIEMBRE!H296</f>
        <v>1131</v>
      </c>
      <c r="I296" s="10">
        <f>+OCTUBRE!I296+NOVIEMBRE!I296+DICIEMBRE!I296</f>
        <v>2639</v>
      </c>
      <c r="J296" s="10">
        <f>+OCTUBRE!J296+NOVIEMBRE!J296+DICIEMBRE!J296</f>
        <v>708</v>
      </c>
      <c r="K296" s="10">
        <f>+OCTUBRE!K296+NOVIEMBRE!K296+DICIEMBRE!K296</f>
        <v>0</v>
      </c>
      <c r="L296" s="10">
        <f>+OCTUBRE!L296+NOVIEMBRE!L296+DICIEMBRE!L296</f>
        <v>0</v>
      </c>
      <c r="M296" s="10">
        <f>+OCTUBRE!M296+NOVIEMBRE!M296+DICIEMBRE!M296</f>
        <v>0</v>
      </c>
      <c r="N296" s="10">
        <f t="shared" si="4"/>
        <v>347990</v>
      </c>
    </row>
    <row r="297" spans="1:14" ht="25.5">
      <c r="A297" s="11" t="s">
        <v>580</v>
      </c>
      <c r="B297" s="9" t="s">
        <v>581</v>
      </c>
      <c r="C297" s="10">
        <f>+OCTUBRE!C297+NOVIEMBRE!C297+DICIEMBRE!C297</f>
        <v>268731</v>
      </c>
      <c r="D297" s="10">
        <f>+OCTUBRE!D297+NOVIEMBRE!D297+DICIEMBRE!D297</f>
        <v>188425</v>
      </c>
      <c r="E297" s="10">
        <f>+OCTUBRE!E297+NOVIEMBRE!E297+DICIEMBRE!E297</f>
        <v>4902</v>
      </c>
      <c r="F297" s="10">
        <f>+OCTUBRE!F297+NOVIEMBRE!F297+DICIEMBRE!F297</f>
        <v>14776</v>
      </c>
      <c r="G297" s="10">
        <f>+OCTUBRE!G297+NOVIEMBRE!G297+DICIEMBRE!G297</f>
        <v>3246</v>
      </c>
      <c r="H297" s="10">
        <f>+OCTUBRE!H297+NOVIEMBRE!H297+DICIEMBRE!H297</f>
        <v>1274</v>
      </c>
      <c r="I297" s="10">
        <f>+OCTUBRE!I297+NOVIEMBRE!I297+DICIEMBRE!I297</f>
        <v>2580</v>
      </c>
      <c r="J297" s="10">
        <f>+OCTUBRE!J297+NOVIEMBRE!J297+DICIEMBRE!J297</f>
        <v>762</v>
      </c>
      <c r="K297" s="10">
        <f>+OCTUBRE!K297+NOVIEMBRE!K297+DICIEMBRE!K297</f>
        <v>0</v>
      </c>
      <c r="L297" s="10">
        <f>+OCTUBRE!L297+NOVIEMBRE!L297+DICIEMBRE!L297</f>
        <v>0</v>
      </c>
      <c r="M297" s="10">
        <f>+OCTUBRE!M297+NOVIEMBRE!M297+DICIEMBRE!M297</f>
        <v>0</v>
      </c>
      <c r="N297" s="10">
        <f t="shared" si="4"/>
        <v>484696</v>
      </c>
    </row>
    <row r="298" spans="1:14">
      <c r="A298" s="11" t="s">
        <v>582</v>
      </c>
      <c r="B298" s="9" t="s">
        <v>583</v>
      </c>
      <c r="C298" s="10">
        <f>+OCTUBRE!C298+NOVIEMBRE!C298+DICIEMBRE!C298</f>
        <v>329166</v>
      </c>
      <c r="D298" s="10">
        <f>+OCTUBRE!D298+NOVIEMBRE!D298+DICIEMBRE!D298</f>
        <v>151061</v>
      </c>
      <c r="E298" s="10">
        <f>+OCTUBRE!E298+NOVIEMBRE!E298+DICIEMBRE!E298</f>
        <v>5853</v>
      </c>
      <c r="F298" s="10">
        <f>+OCTUBRE!F298+NOVIEMBRE!F298+DICIEMBRE!F298</f>
        <v>17847</v>
      </c>
      <c r="G298" s="10">
        <f>+OCTUBRE!G298+NOVIEMBRE!G298+DICIEMBRE!G298</f>
        <v>5964</v>
      </c>
      <c r="H298" s="10">
        <f>+OCTUBRE!H298+NOVIEMBRE!H298+DICIEMBRE!H298</f>
        <v>1544</v>
      </c>
      <c r="I298" s="10">
        <f>+OCTUBRE!I298+NOVIEMBRE!I298+DICIEMBRE!I298</f>
        <v>3787</v>
      </c>
      <c r="J298" s="10">
        <f>+OCTUBRE!J298+NOVIEMBRE!J298+DICIEMBRE!J298</f>
        <v>930</v>
      </c>
      <c r="K298" s="10">
        <f>+OCTUBRE!K298+NOVIEMBRE!K298+DICIEMBRE!K298</f>
        <v>0</v>
      </c>
      <c r="L298" s="10">
        <f>+OCTUBRE!L298+NOVIEMBRE!L298+DICIEMBRE!L298</f>
        <v>0</v>
      </c>
      <c r="M298" s="10">
        <f>+OCTUBRE!M298+NOVIEMBRE!M298+DICIEMBRE!M298</f>
        <v>0</v>
      </c>
      <c r="N298" s="10">
        <f t="shared" si="4"/>
        <v>516152</v>
      </c>
    </row>
    <row r="299" spans="1:14" ht="25.5">
      <c r="A299" s="11" t="s">
        <v>584</v>
      </c>
      <c r="B299" s="9" t="s">
        <v>585</v>
      </c>
      <c r="C299" s="10">
        <f>+OCTUBRE!C299+NOVIEMBRE!C299+DICIEMBRE!C299</f>
        <v>265112</v>
      </c>
      <c r="D299" s="10">
        <f>+OCTUBRE!D299+NOVIEMBRE!D299+DICIEMBRE!D299</f>
        <v>123411</v>
      </c>
      <c r="E299" s="10">
        <f>+OCTUBRE!E299+NOVIEMBRE!E299+DICIEMBRE!E299</f>
        <v>4547</v>
      </c>
      <c r="F299" s="10">
        <f>+OCTUBRE!F299+NOVIEMBRE!F299+DICIEMBRE!F299</f>
        <v>13920</v>
      </c>
      <c r="G299" s="10">
        <f>+OCTUBRE!G299+NOVIEMBRE!G299+DICIEMBRE!G299</f>
        <v>5011</v>
      </c>
      <c r="H299" s="10">
        <f>+OCTUBRE!H299+NOVIEMBRE!H299+DICIEMBRE!H299</f>
        <v>1251</v>
      </c>
      <c r="I299" s="10">
        <f>+OCTUBRE!I299+NOVIEMBRE!I299+DICIEMBRE!I299</f>
        <v>3504</v>
      </c>
      <c r="J299" s="10">
        <f>+OCTUBRE!J299+NOVIEMBRE!J299+DICIEMBRE!J299</f>
        <v>699</v>
      </c>
      <c r="K299" s="10">
        <f>+OCTUBRE!K299+NOVIEMBRE!K299+DICIEMBRE!K299</f>
        <v>0</v>
      </c>
      <c r="L299" s="10">
        <f>+OCTUBRE!L299+NOVIEMBRE!L299+DICIEMBRE!L299</f>
        <v>0</v>
      </c>
      <c r="M299" s="10">
        <f>+OCTUBRE!M299+NOVIEMBRE!M299+DICIEMBRE!M299</f>
        <v>0</v>
      </c>
      <c r="N299" s="10">
        <f t="shared" si="4"/>
        <v>417455</v>
      </c>
    </row>
    <row r="300" spans="1:14" ht="25.5">
      <c r="A300" s="11" t="s">
        <v>586</v>
      </c>
      <c r="B300" s="9" t="s">
        <v>587</v>
      </c>
      <c r="C300" s="10">
        <f>+OCTUBRE!C300+NOVIEMBRE!C300+DICIEMBRE!C300</f>
        <v>636475</v>
      </c>
      <c r="D300" s="10">
        <f>+OCTUBRE!D300+NOVIEMBRE!D300+DICIEMBRE!D300</f>
        <v>171805</v>
      </c>
      <c r="E300" s="10">
        <f>+OCTUBRE!E300+NOVIEMBRE!E300+DICIEMBRE!E300</f>
        <v>10958</v>
      </c>
      <c r="F300" s="10">
        <f>+OCTUBRE!F300+NOVIEMBRE!F300+DICIEMBRE!F300</f>
        <v>32560</v>
      </c>
      <c r="G300" s="10">
        <f>+OCTUBRE!G300+NOVIEMBRE!G300+DICIEMBRE!G300</f>
        <v>22437</v>
      </c>
      <c r="H300" s="10">
        <f>+OCTUBRE!H300+NOVIEMBRE!H300+DICIEMBRE!H300</f>
        <v>3101</v>
      </c>
      <c r="I300" s="10">
        <f>+OCTUBRE!I300+NOVIEMBRE!I300+DICIEMBRE!I300</f>
        <v>14150</v>
      </c>
      <c r="J300" s="10">
        <f>+OCTUBRE!J300+NOVIEMBRE!J300+DICIEMBRE!J300</f>
        <v>1586</v>
      </c>
      <c r="K300" s="10">
        <f>+OCTUBRE!K300+NOVIEMBRE!K300+DICIEMBRE!K300</f>
        <v>0</v>
      </c>
      <c r="L300" s="10">
        <f>+OCTUBRE!L300+NOVIEMBRE!L300+DICIEMBRE!L300</f>
        <v>9750</v>
      </c>
      <c r="M300" s="10">
        <f>+OCTUBRE!M300+NOVIEMBRE!M300+DICIEMBRE!M300</f>
        <v>0</v>
      </c>
      <c r="N300" s="10">
        <f t="shared" si="4"/>
        <v>902822</v>
      </c>
    </row>
    <row r="301" spans="1:14" ht="37.5">
      <c r="A301" s="11" t="s">
        <v>588</v>
      </c>
      <c r="B301" s="9" t="s">
        <v>589</v>
      </c>
      <c r="C301" s="10">
        <f>+OCTUBRE!C301+NOVIEMBRE!C301+DICIEMBRE!C301</f>
        <v>361262</v>
      </c>
      <c r="D301" s="10">
        <f>+OCTUBRE!D301+NOVIEMBRE!D301+DICIEMBRE!D301</f>
        <v>153335</v>
      </c>
      <c r="E301" s="10">
        <f>+OCTUBRE!E301+NOVIEMBRE!E301+DICIEMBRE!E301</f>
        <v>6464</v>
      </c>
      <c r="F301" s="10">
        <f>+OCTUBRE!F301+NOVIEMBRE!F301+DICIEMBRE!F301</f>
        <v>19419</v>
      </c>
      <c r="G301" s="10">
        <f>+OCTUBRE!G301+NOVIEMBRE!G301+DICIEMBRE!G301</f>
        <v>7892</v>
      </c>
      <c r="H301" s="10">
        <f>+OCTUBRE!H301+NOVIEMBRE!H301+DICIEMBRE!H301</f>
        <v>1726</v>
      </c>
      <c r="I301" s="10">
        <f>+OCTUBRE!I301+NOVIEMBRE!I301+DICIEMBRE!I301</f>
        <v>5087</v>
      </c>
      <c r="J301" s="10">
        <f>+OCTUBRE!J301+NOVIEMBRE!J301+DICIEMBRE!J301</f>
        <v>989</v>
      </c>
      <c r="K301" s="10">
        <f>+OCTUBRE!K301+NOVIEMBRE!K301+DICIEMBRE!K301</f>
        <v>0</v>
      </c>
      <c r="L301" s="10">
        <f>+OCTUBRE!L301+NOVIEMBRE!L301+DICIEMBRE!L301</f>
        <v>16956</v>
      </c>
      <c r="M301" s="10">
        <f>+OCTUBRE!M301+NOVIEMBRE!M301+DICIEMBRE!M301</f>
        <v>0</v>
      </c>
      <c r="N301" s="10">
        <f t="shared" si="4"/>
        <v>573130</v>
      </c>
    </row>
    <row r="302" spans="1:14">
      <c r="A302" s="11" t="s">
        <v>590</v>
      </c>
      <c r="B302" s="9" t="s">
        <v>591</v>
      </c>
      <c r="C302" s="10">
        <f>+OCTUBRE!C302+NOVIEMBRE!C302+DICIEMBRE!C302</f>
        <v>2635364</v>
      </c>
      <c r="D302" s="10">
        <f>+OCTUBRE!D302+NOVIEMBRE!D302+DICIEMBRE!D302</f>
        <v>1080244</v>
      </c>
      <c r="E302" s="10">
        <f>+OCTUBRE!E302+NOVIEMBRE!E302+DICIEMBRE!E302</f>
        <v>44007</v>
      </c>
      <c r="F302" s="10">
        <f>+OCTUBRE!F302+NOVIEMBRE!F302+DICIEMBRE!F302</f>
        <v>119619</v>
      </c>
      <c r="G302" s="10">
        <f>+OCTUBRE!G302+NOVIEMBRE!G302+DICIEMBRE!G302</f>
        <v>68262</v>
      </c>
      <c r="H302" s="10">
        <f>+OCTUBRE!H302+NOVIEMBRE!H302+DICIEMBRE!H302</f>
        <v>14079</v>
      </c>
      <c r="I302" s="10">
        <f>+OCTUBRE!I302+NOVIEMBRE!I302+DICIEMBRE!I302</f>
        <v>85105</v>
      </c>
      <c r="J302" s="10">
        <f>+OCTUBRE!J302+NOVIEMBRE!J302+DICIEMBRE!J302</f>
        <v>4654</v>
      </c>
      <c r="K302" s="10">
        <f>+OCTUBRE!K302+NOVIEMBRE!K302+DICIEMBRE!K302</f>
        <v>0</v>
      </c>
      <c r="L302" s="10">
        <f>+OCTUBRE!L302+NOVIEMBRE!L302+DICIEMBRE!L302</f>
        <v>0</v>
      </c>
      <c r="M302" s="10">
        <f>+OCTUBRE!M302+NOVIEMBRE!M302+DICIEMBRE!M302</f>
        <v>0</v>
      </c>
      <c r="N302" s="10">
        <f t="shared" si="4"/>
        <v>4051334</v>
      </c>
    </row>
    <row r="303" spans="1:14" ht="25.5">
      <c r="A303" s="11" t="s">
        <v>592</v>
      </c>
      <c r="B303" s="9" t="s">
        <v>593</v>
      </c>
      <c r="C303" s="10">
        <f>+OCTUBRE!C303+NOVIEMBRE!C303+DICIEMBRE!C303</f>
        <v>937248</v>
      </c>
      <c r="D303" s="10">
        <f>+OCTUBRE!D303+NOVIEMBRE!D303+DICIEMBRE!D303</f>
        <v>469800</v>
      </c>
      <c r="E303" s="10">
        <f>+OCTUBRE!E303+NOVIEMBRE!E303+DICIEMBRE!E303</f>
        <v>15994</v>
      </c>
      <c r="F303" s="10">
        <f>+OCTUBRE!F303+NOVIEMBRE!F303+DICIEMBRE!F303</f>
        <v>45021</v>
      </c>
      <c r="G303" s="10">
        <f>+OCTUBRE!G303+NOVIEMBRE!G303+DICIEMBRE!G303</f>
        <v>31707</v>
      </c>
      <c r="H303" s="10">
        <f>+OCTUBRE!H303+NOVIEMBRE!H303+DICIEMBRE!H303</f>
        <v>4847</v>
      </c>
      <c r="I303" s="10">
        <f>+OCTUBRE!I303+NOVIEMBRE!I303+DICIEMBRE!I303</f>
        <v>28903</v>
      </c>
      <c r="J303" s="10">
        <f>+OCTUBRE!J303+NOVIEMBRE!J303+DICIEMBRE!J303</f>
        <v>1818</v>
      </c>
      <c r="K303" s="10">
        <f>+OCTUBRE!K303+NOVIEMBRE!K303+DICIEMBRE!K303</f>
        <v>0</v>
      </c>
      <c r="L303" s="10">
        <f>+OCTUBRE!L303+NOVIEMBRE!L303+DICIEMBRE!L303</f>
        <v>0</v>
      </c>
      <c r="M303" s="10">
        <f>+OCTUBRE!M303+NOVIEMBRE!M303+DICIEMBRE!M303</f>
        <v>0</v>
      </c>
      <c r="N303" s="10">
        <f t="shared" si="4"/>
        <v>1535338</v>
      </c>
    </row>
    <row r="304" spans="1:14" ht="25.5">
      <c r="A304" s="11" t="s">
        <v>594</v>
      </c>
      <c r="B304" s="9" t="s">
        <v>595</v>
      </c>
      <c r="C304" s="10">
        <f>+OCTUBRE!C304+NOVIEMBRE!C304+DICIEMBRE!C304</f>
        <v>1689279</v>
      </c>
      <c r="D304" s="10">
        <f>+OCTUBRE!D304+NOVIEMBRE!D304+DICIEMBRE!D304</f>
        <v>846142</v>
      </c>
      <c r="E304" s="10">
        <f>+OCTUBRE!E304+NOVIEMBRE!E304+DICIEMBRE!E304</f>
        <v>26332</v>
      </c>
      <c r="F304" s="10">
        <f>+OCTUBRE!F304+NOVIEMBRE!F304+DICIEMBRE!F304</f>
        <v>78991</v>
      </c>
      <c r="G304" s="10">
        <f>+OCTUBRE!G304+NOVIEMBRE!G304+DICIEMBRE!G304</f>
        <v>43737</v>
      </c>
      <c r="H304" s="10">
        <f>+OCTUBRE!H304+NOVIEMBRE!H304+DICIEMBRE!H304</f>
        <v>8258</v>
      </c>
      <c r="I304" s="10">
        <f>+OCTUBRE!I304+NOVIEMBRE!I304+DICIEMBRE!I304</f>
        <v>37834</v>
      </c>
      <c r="J304" s="10">
        <f>+OCTUBRE!J304+NOVIEMBRE!J304+DICIEMBRE!J304</f>
        <v>3825</v>
      </c>
      <c r="K304" s="10">
        <f>+OCTUBRE!K304+NOVIEMBRE!K304+DICIEMBRE!K304</f>
        <v>0</v>
      </c>
      <c r="L304" s="10">
        <f>+OCTUBRE!L304+NOVIEMBRE!L304+DICIEMBRE!L304</f>
        <v>0</v>
      </c>
      <c r="M304" s="10">
        <f>+OCTUBRE!M304+NOVIEMBRE!M304+DICIEMBRE!M304</f>
        <v>0</v>
      </c>
      <c r="N304" s="10">
        <f t="shared" si="4"/>
        <v>2734398</v>
      </c>
    </row>
    <row r="305" spans="1:14" ht="25.5">
      <c r="A305" s="11" t="s">
        <v>596</v>
      </c>
      <c r="B305" s="9" t="s">
        <v>597</v>
      </c>
      <c r="C305" s="10">
        <f>+OCTUBRE!C305+NOVIEMBRE!C305+DICIEMBRE!C305</f>
        <v>268263</v>
      </c>
      <c r="D305" s="10">
        <f>+OCTUBRE!D305+NOVIEMBRE!D305+DICIEMBRE!D305</f>
        <v>138862</v>
      </c>
      <c r="E305" s="10">
        <f>+OCTUBRE!E305+NOVIEMBRE!E305+DICIEMBRE!E305</f>
        <v>4700</v>
      </c>
      <c r="F305" s="10">
        <f>+OCTUBRE!F305+NOVIEMBRE!F305+DICIEMBRE!F305</f>
        <v>14278</v>
      </c>
      <c r="G305" s="10">
        <f>+OCTUBRE!G305+NOVIEMBRE!G305+DICIEMBRE!G305</f>
        <v>4686</v>
      </c>
      <c r="H305" s="10">
        <f>+OCTUBRE!H305+NOVIEMBRE!H305+DICIEMBRE!H305</f>
        <v>1271</v>
      </c>
      <c r="I305" s="10">
        <f>+OCTUBRE!I305+NOVIEMBRE!I305+DICIEMBRE!I305</f>
        <v>3298</v>
      </c>
      <c r="J305" s="10">
        <f>+OCTUBRE!J305+NOVIEMBRE!J305+DICIEMBRE!J305</f>
        <v>746</v>
      </c>
      <c r="K305" s="10">
        <f>+OCTUBRE!K305+NOVIEMBRE!K305+DICIEMBRE!K305</f>
        <v>0</v>
      </c>
      <c r="L305" s="10">
        <f>+OCTUBRE!L305+NOVIEMBRE!L305+DICIEMBRE!L305</f>
        <v>10641</v>
      </c>
      <c r="M305" s="10">
        <f>+OCTUBRE!M305+NOVIEMBRE!M305+DICIEMBRE!M305</f>
        <v>0</v>
      </c>
      <c r="N305" s="10">
        <f t="shared" si="4"/>
        <v>446745</v>
      </c>
    </row>
    <row r="306" spans="1:14" ht="25.5">
      <c r="A306" s="11" t="s">
        <v>598</v>
      </c>
      <c r="B306" s="9" t="s">
        <v>599</v>
      </c>
      <c r="C306" s="10">
        <f>+OCTUBRE!C306+NOVIEMBRE!C306+DICIEMBRE!C306</f>
        <v>439028</v>
      </c>
      <c r="D306" s="10">
        <f>+OCTUBRE!D306+NOVIEMBRE!D306+DICIEMBRE!D306</f>
        <v>196682</v>
      </c>
      <c r="E306" s="10">
        <f>+OCTUBRE!E306+NOVIEMBRE!E306+DICIEMBRE!E306</f>
        <v>7806</v>
      </c>
      <c r="F306" s="10">
        <f>+OCTUBRE!F306+NOVIEMBRE!F306+DICIEMBRE!F306</f>
        <v>22994</v>
      </c>
      <c r="G306" s="10">
        <f>+OCTUBRE!G306+NOVIEMBRE!G306+DICIEMBRE!G306</f>
        <v>14301</v>
      </c>
      <c r="H306" s="10">
        <f>+OCTUBRE!H306+NOVIEMBRE!H306+DICIEMBRE!H306</f>
        <v>2150</v>
      </c>
      <c r="I306" s="10">
        <f>+OCTUBRE!I306+NOVIEMBRE!I306+DICIEMBRE!I306</f>
        <v>8798</v>
      </c>
      <c r="J306" s="10">
        <f>+OCTUBRE!J306+NOVIEMBRE!J306+DICIEMBRE!J306</f>
        <v>1164</v>
      </c>
      <c r="K306" s="10">
        <f>+OCTUBRE!K306+NOVIEMBRE!K306+DICIEMBRE!K306</f>
        <v>0</v>
      </c>
      <c r="L306" s="10">
        <f>+OCTUBRE!L306+NOVIEMBRE!L306+DICIEMBRE!L306</f>
        <v>4419</v>
      </c>
      <c r="M306" s="10">
        <f>+OCTUBRE!M306+NOVIEMBRE!M306+DICIEMBRE!M306</f>
        <v>0</v>
      </c>
      <c r="N306" s="10">
        <f t="shared" si="4"/>
        <v>697342</v>
      </c>
    </row>
    <row r="307" spans="1:14" ht="25.5">
      <c r="A307" s="11" t="s">
        <v>600</v>
      </c>
      <c r="B307" s="9" t="s">
        <v>601</v>
      </c>
      <c r="C307" s="10">
        <f>+OCTUBRE!C307+NOVIEMBRE!C307+DICIEMBRE!C307</f>
        <v>1898866</v>
      </c>
      <c r="D307" s="10">
        <f>+OCTUBRE!D307+NOVIEMBRE!D307+DICIEMBRE!D307</f>
        <v>724631</v>
      </c>
      <c r="E307" s="10">
        <f>+OCTUBRE!E307+NOVIEMBRE!E307+DICIEMBRE!E307</f>
        <v>32182</v>
      </c>
      <c r="F307" s="10">
        <f>+OCTUBRE!F307+NOVIEMBRE!F307+DICIEMBRE!F307</f>
        <v>90712</v>
      </c>
      <c r="G307" s="10">
        <f>+OCTUBRE!G307+NOVIEMBRE!G307+DICIEMBRE!G307</f>
        <v>63292</v>
      </c>
      <c r="H307" s="10">
        <f>+OCTUBRE!H307+NOVIEMBRE!H307+DICIEMBRE!H307</f>
        <v>9790</v>
      </c>
      <c r="I307" s="10">
        <f>+OCTUBRE!I307+NOVIEMBRE!I307+DICIEMBRE!I307</f>
        <v>54527</v>
      </c>
      <c r="J307" s="10">
        <f>+OCTUBRE!J307+NOVIEMBRE!J307+DICIEMBRE!J307</f>
        <v>4000</v>
      </c>
      <c r="K307" s="10">
        <f>+OCTUBRE!K307+NOVIEMBRE!K307+DICIEMBRE!K307</f>
        <v>0</v>
      </c>
      <c r="L307" s="10">
        <f>+OCTUBRE!L307+NOVIEMBRE!L307+DICIEMBRE!L307</f>
        <v>144236</v>
      </c>
      <c r="M307" s="10">
        <f>+OCTUBRE!M307+NOVIEMBRE!M307+DICIEMBRE!M307</f>
        <v>0</v>
      </c>
      <c r="N307" s="10">
        <f t="shared" si="4"/>
        <v>3022236</v>
      </c>
    </row>
    <row r="308" spans="1:14" ht="25.5">
      <c r="A308" s="11" t="s">
        <v>602</v>
      </c>
      <c r="B308" s="9" t="s">
        <v>603</v>
      </c>
      <c r="C308" s="10">
        <f>+OCTUBRE!C308+NOVIEMBRE!C308+DICIEMBRE!C308</f>
        <v>322540</v>
      </c>
      <c r="D308" s="10">
        <f>+OCTUBRE!D308+NOVIEMBRE!D308+DICIEMBRE!D308</f>
        <v>146484</v>
      </c>
      <c r="E308" s="10">
        <f>+OCTUBRE!E308+NOVIEMBRE!E308+DICIEMBRE!E308</f>
        <v>5753</v>
      </c>
      <c r="F308" s="10">
        <f>+OCTUBRE!F308+NOVIEMBRE!F308+DICIEMBRE!F308</f>
        <v>17537</v>
      </c>
      <c r="G308" s="10">
        <f>+OCTUBRE!G308+NOVIEMBRE!G308+DICIEMBRE!G308</f>
        <v>5518</v>
      </c>
      <c r="H308" s="10">
        <f>+OCTUBRE!H308+NOVIEMBRE!H308+DICIEMBRE!H308</f>
        <v>1513</v>
      </c>
      <c r="I308" s="10">
        <f>+OCTUBRE!I308+NOVIEMBRE!I308+DICIEMBRE!I308</f>
        <v>3542</v>
      </c>
      <c r="J308" s="10">
        <f>+OCTUBRE!J308+NOVIEMBRE!J308+DICIEMBRE!J308</f>
        <v>946</v>
      </c>
      <c r="K308" s="10">
        <f>+OCTUBRE!K308+NOVIEMBRE!K308+DICIEMBRE!K308</f>
        <v>0</v>
      </c>
      <c r="L308" s="10">
        <f>+OCTUBRE!L308+NOVIEMBRE!L308+DICIEMBRE!L308</f>
        <v>68797</v>
      </c>
      <c r="M308" s="10">
        <f>+OCTUBRE!M308+NOVIEMBRE!M308+DICIEMBRE!M308</f>
        <v>0</v>
      </c>
      <c r="N308" s="10">
        <f t="shared" si="4"/>
        <v>572630</v>
      </c>
    </row>
    <row r="309" spans="1:14" ht="25.5">
      <c r="A309" s="11" t="s">
        <v>604</v>
      </c>
      <c r="B309" s="9" t="s">
        <v>605</v>
      </c>
      <c r="C309" s="10">
        <f>+OCTUBRE!C309+NOVIEMBRE!C309+DICIEMBRE!C309</f>
        <v>831166</v>
      </c>
      <c r="D309" s="10">
        <f>+OCTUBRE!D309+NOVIEMBRE!D309+DICIEMBRE!D309</f>
        <v>287899</v>
      </c>
      <c r="E309" s="10">
        <f>+OCTUBRE!E309+NOVIEMBRE!E309+DICIEMBRE!E309</f>
        <v>13705</v>
      </c>
      <c r="F309" s="10">
        <f>+OCTUBRE!F309+NOVIEMBRE!F309+DICIEMBRE!F309</f>
        <v>40535</v>
      </c>
      <c r="G309" s="10">
        <f>+OCTUBRE!G309+NOVIEMBRE!G309+DICIEMBRE!G309</f>
        <v>35906</v>
      </c>
      <c r="H309" s="10">
        <f>+OCTUBRE!H309+NOVIEMBRE!H309+DICIEMBRE!H309</f>
        <v>4092</v>
      </c>
      <c r="I309" s="10">
        <f>+OCTUBRE!I309+NOVIEMBRE!I309+DICIEMBRE!I309</f>
        <v>22365</v>
      </c>
      <c r="J309" s="10">
        <f>+OCTUBRE!J309+NOVIEMBRE!J309+DICIEMBRE!J309</f>
        <v>1915</v>
      </c>
      <c r="K309" s="10">
        <f>+OCTUBRE!K309+NOVIEMBRE!K309+DICIEMBRE!K309</f>
        <v>0</v>
      </c>
      <c r="L309" s="10">
        <f>+OCTUBRE!L309+NOVIEMBRE!L309+DICIEMBRE!L309</f>
        <v>63446</v>
      </c>
      <c r="M309" s="10">
        <f>+OCTUBRE!M309+NOVIEMBRE!M309+DICIEMBRE!M309</f>
        <v>0</v>
      </c>
      <c r="N309" s="10">
        <f t="shared" si="4"/>
        <v>1301029</v>
      </c>
    </row>
    <row r="310" spans="1:14" ht="25.5">
      <c r="A310" s="11" t="s">
        <v>606</v>
      </c>
      <c r="B310" s="9" t="s">
        <v>607</v>
      </c>
      <c r="C310" s="10">
        <f>+OCTUBRE!C310+NOVIEMBRE!C310+DICIEMBRE!C310</f>
        <v>733947</v>
      </c>
      <c r="D310" s="10">
        <f>+OCTUBRE!D310+NOVIEMBRE!D310+DICIEMBRE!D310</f>
        <v>388284</v>
      </c>
      <c r="E310" s="10">
        <f>+OCTUBRE!E310+NOVIEMBRE!E310+DICIEMBRE!E310</f>
        <v>12832</v>
      </c>
      <c r="F310" s="10">
        <f>+OCTUBRE!F310+NOVIEMBRE!F310+DICIEMBRE!F310</f>
        <v>38219</v>
      </c>
      <c r="G310" s="10">
        <f>+OCTUBRE!G310+NOVIEMBRE!G310+DICIEMBRE!G310</f>
        <v>7811</v>
      </c>
      <c r="H310" s="10">
        <f>+OCTUBRE!H310+NOVIEMBRE!H310+DICIEMBRE!H310</f>
        <v>3557</v>
      </c>
      <c r="I310" s="10">
        <f>+OCTUBRE!I310+NOVIEMBRE!I310+DICIEMBRE!I310</f>
        <v>9137</v>
      </c>
      <c r="J310" s="10">
        <f>+OCTUBRE!J310+NOVIEMBRE!J310+DICIEMBRE!J310</f>
        <v>1926</v>
      </c>
      <c r="K310" s="10">
        <f>+OCTUBRE!K310+NOVIEMBRE!K310+DICIEMBRE!K310</f>
        <v>0</v>
      </c>
      <c r="L310" s="10">
        <f>+OCTUBRE!L310+NOVIEMBRE!L310+DICIEMBRE!L310</f>
        <v>38410</v>
      </c>
      <c r="M310" s="10">
        <f>+OCTUBRE!M310+NOVIEMBRE!M310+DICIEMBRE!M310</f>
        <v>0</v>
      </c>
      <c r="N310" s="10">
        <f t="shared" si="4"/>
        <v>1234123</v>
      </c>
    </row>
    <row r="311" spans="1:14" ht="25.5">
      <c r="A311" s="11" t="s">
        <v>608</v>
      </c>
      <c r="B311" s="9" t="s">
        <v>609</v>
      </c>
      <c r="C311" s="10">
        <f>+OCTUBRE!C311+NOVIEMBRE!C311+DICIEMBRE!C311</f>
        <v>758591</v>
      </c>
      <c r="D311" s="10">
        <f>+OCTUBRE!D311+NOVIEMBRE!D311+DICIEMBRE!D311</f>
        <v>197000</v>
      </c>
      <c r="E311" s="10">
        <f>+OCTUBRE!E311+NOVIEMBRE!E311+DICIEMBRE!E311</f>
        <v>12053</v>
      </c>
      <c r="F311" s="10">
        <f>+OCTUBRE!F311+NOVIEMBRE!F311+DICIEMBRE!F311</f>
        <v>37177</v>
      </c>
      <c r="G311" s="10">
        <f>+OCTUBRE!G311+NOVIEMBRE!G311+DICIEMBRE!G311</f>
        <v>25865</v>
      </c>
      <c r="H311" s="10">
        <f>+OCTUBRE!H311+NOVIEMBRE!H311+DICIEMBRE!H311</f>
        <v>3603</v>
      </c>
      <c r="I311" s="10">
        <f>+OCTUBRE!I311+NOVIEMBRE!I311+DICIEMBRE!I311</f>
        <v>15205</v>
      </c>
      <c r="J311" s="10">
        <f>+OCTUBRE!J311+NOVIEMBRE!J311+DICIEMBRE!J311</f>
        <v>1710</v>
      </c>
      <c r="K311" s="10">
        <f>+OCTUBRE!K311+NOVIEMBRE!K311+DICIEMBRE!K311</f>
        <v>0</v>
      </c>
      <c r="L311" s="10">
        <f>+OCTUBRE!L311+NOVIEMBRE!L311+DICIEMBRE!L311</f>
        <v>67991</v>
      </c>
      <c r="M311" s="10">
        <f>+OCTUBRE!M311+NOVIEMBRE!M311+DICIEMBRE!M311</f>
        <v>0</v>
      </c>
      <c r="N311" s="10">
        <f t="shared" si="4"/>
        <v>1119195</v>
      </c>
    </row>
    <row r="312" spans="1:14" ht="25.5">
      <c r="A312" s="11" t="s">
        <v>610</v>
      </c>
      <c r="B312" s="9" t="s">
        <v>611</v>
      </c>
      <c r="C312" s="10">
        <f>+OCTUBRE!C312+NOVIEMBRE!C312+DICIEMBRE!C312</f>
        <v>265286</v>
      </c>
      <c r="D312" s="10">
        <f>+OCTUBRE!D312+NOVIEMBRE!D312+DICIEMBRE!D312</f>
        <v>110334</v>
      </c>
      <c r="E312" s="10">
        <f>+OCTUBRE!E312+NOVIEMBRE!E312+DICIEMBRE!E312</f>
        <v>4588</v>
      </c>
      <c r="F312" s="10">
        <f>+OCTUBRE!F312+NOVIEMBRE!F312+DICIEMBRE!F312</f>
        <v>14003</v>
      </c>
      <c r="G312" s="10">
        <f>+OCTUBRE!G312+NOVIEMBRE!G312+DICIEMBRE!G312</f>
        <v>5680</v>
      </c>
      <c r="H312" s="10">
        <f>+OCTUBRE!H312+NOVIEMBRE!H312+DICIEMBRE!H312</f>
        <v>1252</v>
      </c>
      <c r="I312" s="10">
        <f>+OCTUBRE!I312+NOVIEMBRE!I312+DICIEMBRE!I312</f>
        <v>3656</v>
      </c>
      <c r="J312" s="10">
        <f>+OCTUBRE!J312+NOVIEMBRE!J312+DICIEMBRE!J312</f>
        <v>733</v>
      </c>
      <c r="K312" s="10">
        <f>+OCTUBRE!K312+NOVIEMBRE!K312+DICIEMBRE!K312</f>
        <v>0</v>
      </c>
      <c r="L312" s="10">
        <f>+OCTUBRE!L312+NOVIEMBRE!L312+DICIEMBRE!L312</f>
        <v>12691</v>
      </c>
      <c r="M312" s="10">
        <f>+OCTUBRE!M312+NOVIEMBRE!M312+DICIEMBRE!M312</f>
        <v>0</v>
      </c>
      <c r="N312" s="10">
        <f t="shared" si="4"/>
        <v>418223</v>
      </c>
    </row>
    <row r="313" spans="1:14" ht="37.5">
      <c r="A313" s="11" t="s">
        <v>612</v>
      </c>
      <c r="B313" s="9" t="s">
        <v>613</v>
      </c>
      <c r="C313" s="10">
        <f>+OCTUBRE!C313+NOVIEMBRE!C313+DICIEMBRE!C313</f>
        <v>274322</v>
      </c>
      <c r="D313" s="10">
        <f>+OCTUBRE!D313+NOVIEMBRE!D313+DICIEMBRE!D313</f>
        <v>122911</v>
      </c>
      <c r="E313" s="10">
        <f>+OCTUBRE!E313+NOVIEMBRE!E313+DICIEMBRE!E313</f>
        <v>4970</v>
      </c>
      <c r="F313" s="10">
        <f>+OCTUBRE!F313+NOVIEMBRE!F313+DICIEMBRE!F313</f>
        <v>14922</v>
      </c>
      <c r="G313" s="10">
        <f>+OCTUBRE!G313+NOVIEMBRE!G313+DICIEMBRE!G313</f>
        <v>4321</v>
      </c>
      <c r="H313" s="10">
        <f>+OCTUBRE!H313+NOVIEMBRE!H313+DICIEMBRE!H313</f>
        <v>1311</v>
      </c>
      <c r="I313" s="10">
        <f>+OCTUBRE!I313+NOVIEMBRE!I313+DICIEMBRE!I313</f>
        <v>3109</v>
      </c>
      <c r="J313" s="10">
        <f>+OCTUBRE!J313+NOVIEMBRE!J313+DICIEMBRE!J313</f>
        <v>769</v>
      </c>
      <c r="K313" s="10">
        <f>+OCTUBRE!K313+NOVIEMBRE!K313+DICIEMBRE!K313</f>
        <v>0</v>
      </c>
      <c r="L313" s="10">
        <f>+OCTUBRE!L313+NOVIEMBRE!L313+DICIEMBRE!L313</f>
        <v>2500</v>
      </c>
      <c r="M313" s="10">
        <f>+OCTUBRE!M313+NOVIEMBRE!M313+DICIEMBRE!M313</f>
        <v>0</v>
      </c>
      <c r="N313" s="10">
        <f t="shared" si="4"/>
        <v>429135</v>
      </c>
    </row>
    <row r="314" spans="1:14" ht="25.5">
      <c r="A314" s="11" t="s">
        <v>614</v>
      </c>
      <c r="B314" s="9" t="s">
        <v>615</v>
      </c>
      <c r="C314" s="10">
        <f>+OCTUBRE!C314+NOVIEMBRE!C314+DICIEMBRE!C314</f>
        <v>628602</v>
      </c>
      <c r="D314" s="10">
        <f>+OCTUBRE!D314+NOVIEMBRE!D314+DICIEMBRE!D314</f>
        <v>299980</v>
      </c>
      <c r="E314" s="10">
        <f>+OCTUBRE!E314+NOVIEMBRE!E314+DICIEMBRE!E314</f>
        <v>10136</v>
      </c>
      <c r="F314" s="10">
        <f>+OCTUBRE!F314+NOVIEMBRE!F314+DICIEMBRE!F314</f>
        <v>29927</v>
      </c>
      <c r="G314" s="10">
        <f>+OCTUBRE!G314+NOVIEMBRE!G314+DICIEMBRE!G314</f>
        <v>19394</v>
      </c>
      <c r="H314" s="10">
        <f>+OCTUBRE!H314+NOVIEMBRE!H314+DICIEMBRE!H314</f>
        <v>3118</v>
      </c>
      <c r="I314" s="10">
        <f>+OCTUBRE!I314+NOVIEMBRE!I314+DICIEMBRE!I314</f>
        <v>16354</v>
      </c>
      <c r="J314" s="10">
        <f>+OCTUBRE!J314+NOVIEMBRE!J314+DICIEMBRE!J314</f>
        <v>1247</v>
      </c>
      <c r="K314" s="10">
        <f>+OCTUBRE!K314+NOVIEMBRE!K314+DICIEMBRE!K314</f>
        <v>0</v>
      </c>
      <c r="L314" s="10">
        <f>+OCTUBRE!L314+NOVIEMBRE!L314+DICIEMBRE!L314</f>
        <v>0</v>
      </c>
      <c r="M314" s="10">
        <f>+OCTUBRE!M314+NOVIEMBRE!M314+DICIEMBRE!M314</f>
        <v>0</v>
      </c>
      <c r="N314" s="10">
        <f t="shared" si="4"/>
        <v>1008758</v>
      </c>
    </row>
    <row r="315" spans="1:14" ht="25.5">
      <c r="A315" s="11" t="s">
        <v>616</v>
      </c>
      <c r="B315" s="9" t="s">
        <v>617</v>
      </c>
      <c r="C315" s="10">
        <f>+OCTUBRE!C315+NOVIEMBRE!C315+DICIEMBRE!C315</f>
        <v>633434</v>
      </c>
      <c r="D315" s="10">
        <f>+OCTUBRE!D315+NOVIEMBRE!D315+DICIEMBRE!D315</f>
        <v>273793</v>
      </c>
      <c r="E315" s="10">
        <f>+OCTUBRE!E315+NOVIEMBRE!E315+DICIEMBRE!E315</f>
        <v>10788</v>
      </c>
      <c r="F315" s="10">
        <f>+OCTUBRE!F315+NOVIEMBRE!F315+DICIEMBRE!F315</f>
        <v>32583</v>
      </c>
      <c r="G315" s="10">
        <f>+OCTUBRE!G315+NOVIEMBRE!G315+DICIEMBRE!G315</f>
        <v>20611</v>
      </c>
      <c r="H315" s="10">
        <f>+OCTUBRE!H315+NOVIEMBRE!H315+DICIEMBRE!H315</f>
        <v>3036</v>
      </c>
      <c r="I315" s="10">
        <f>+OCTUBRE!I315+NOVIEMBRE!I315+DICIEMBRE!I315</f>
        <v>11813</v>
      </c>
      <c r="J315" s="10">
        <f>+OCTUBRE!J315+NOVIEMBRE!J315+DICIEMBRE!J315</f>
        <v>1625</v>
      </c>
      <c r="K315" s="10">
        <f>+OCTUBRE!K315+NOVIEMBRE!K315+DICIEMBRE!K315</f>
        <v>0</v>
      </c>
      <c r="L315" s="10">
        <f>+OCTUBRE!L315+NOVIEMBRE!L315+DICIEMBRE!L315</f>
        <v>46029</v>
      </c>
      <c r="M315" s="10">
        <f>+OCTUBRE!M315+NOVIEMBRE!M315+DICIEMBRE!M315</f>
        <v>0</v>
      </c>
      <c r="N315" s="10">
        <f t="shared" si="4"/>
        <v>1033712</v>
      </c>
    </row>
    <row r="316" spans="1:14" ht="25.5">
      <c r="A316" s="11" t="s">
        <v>618</v>
      </c>
      <c r="B316" s="9" t="s">
        <v>619</v>
      </c>
      <c r="C316" s="10">
        <f>+OCTUBRE!C316+NOVIEMBRE!C316+DICIEMBRE!C316</f>
        <v>1176287</v>
      </c>
      <c r="D316" s="10">
        <f>+OCTUBRE!D316+NOVIEMBRE!D316+DICIEMBRE!D316</f>
        <v>226915</v>
      </c>
      <c r="E316" s="10">
        <f>+OCTUBRE!E316+NOVIEMBRE!E316+DICIEMBRE!E316</f>
        <v>20044</v>
      </c>
      <c r="F316" s="10">
        <f>+OCTUBRE!F316+NOVIEMBRE!F316+DICIEMBRE!F316</f>
        <v>58345</v>
      </c>
      <c r="G316" s="10">
        <f>+OCTUBRE!G316+NOVIEMBRE!G316+DICIEMBRE!G316</f>
        <v>51932</v>
      </c>
      <c r="H316" s="10">
        <f>+OCTUBRE!H316+NOVIEMBRE!H316+DICIEMBRE!H316</f>
        <v>5866</v>
      </c>
      <c r="I316" s="10">
        <f>+OCTUBRE!I316+NOVIEMBRE!I316+DICIEMBRE!I316</f>
        <v>33594</v>
      </c>
      <c r="J316" s="10">
        <f>+OCTUBRE!J316+NOVIEMBRE!J316+DICIEMBRE!J316</f>
        <v>2726</v>
      </c>
      <c r="K316" s="10">
        <f>+OCTUBRE!K316+NOVIEMBRE!K316+DICIEMBRE!K316</f>
        <v>0</v>
      </c>
      <c r="L316" s="10">
        <f>+OCTUBRE!L316+NOVIEMBRE!L316+DICIEMBRE!L316</f>
        <v>0</v>
      </c>
      <c r="M316" s="10">
        <f>+OCTUBRE!M316+NOVIEMBRE!M316+DICIEMBRE!M316</f>
        <v>0</v>
      </c>
      <c r="N316" s="10">
        <f t="shared" si="4"/>
        <v>1575709</v>
      </c>
    </row>
    <row r="317" spans="1:14" ht="25.5">
      <c r="A317" s="11" t="s">
        <v>620</v>
      </c>
      <c r="B317" s="9" t="s">
        <v>621</v>
      </c>
      <c r="C317" s="10">
        <f>+OCTUBRE!C317+NOVIEMBRE!C317+DICIEMBRE!C317</f>
        <v>600066</v>
      </c>
      <c r="D317" s="10">
        <f>+OCTUBRE!D317+NOVIEMBRE!D317+DICIEMBRE!D317</f>
        <v>415252</v>
      </c>
      <c r="E317" s="10">
        <f>+OCTUBRE!E317+NOVIEMBRE!E317+DICIEMBRE!E317</f>
        <v>9268</v>
      </c>
      <c r="F317" s="10">
        <f>+OCTUBRE!F317+NOVIEMBRE!F317+DICIEMBRE!F317</f>
        <v>28583</v>
      </c>
      <c r="G317" s="10">
        <f>+OCTUBRE!G317+NOVIEMBRE!G317+DICIEMBRE!G317</f>
        <v>16736</v>
      </c>
      <c r="H317" s="10">
        <f>+OCTUBRE!H317+NOVIEMBRE!H317+DICIEMBRE!H317</f>
        <v>2866</v>
      </c>
      <c r="I317" s="10">
        <f>+OCTUBRE!I317+NOVIEMBRE!I317+DICIEMBRE!I317</f>
        <v>11907</v>
      </c>
      <c r="J317" s="10">
        <f>+OCTUBRE!J317+NOVIEMBRE!J317+DICIEMBRE!J317</f>
        <v>1265</v>
      </c>
      <c r="K317" s="10">
        <f>+OCTUBRE!K317+NOVIEMBRE!K317+DICIEMBRE!K317</f>
        <v>0</v>
      </c>
      <c r="L317" s="10">
        <f>+OCTUBRE!L317+NOVIEMBRE!L317+DICIEMBRE!L317</f>
        <v>104512</v>
      </c>
      <c r="M317" s="10">
        <f>+OCTUBRE!M317+NOVIEMBRE!M317+DICIEMBRE!M317</f>
        <v>0</v>
      </c>
      <c r="N317" s="10">
        <f t="shared" si="4"/>
        <v>1190455</v>
      </c>
    </row>
    <row r="318" spans="1:14" ht="25.5">
      <c r="A318" s="11" t="s">
        <v>622</v>
      </c>
      <c r="B318" s="9" t="s">
        <v>623</v>
      </c>
      <c r="C318" s="10">
        <f>+OCTUBRE!C318+NOVIEMBRE!C318+DICIEMBRE!C318</f>
        <v>1513886</v>
      </c>
      <c r="D318" s="10">
        <f>+OCTUBRE!D318+NOVIEMBRE!D318+DICIEMBRE!D318</f>
        <v>474778</v>
      </c>
      <c r="E318" s="10">
        <f>+OCTUBRE!E318+NOVIEMBRE!E318+DICIEMBRE!E318</f>
        <v>26161</v>
      </c>
      <c r="F318" s="10">
        <f>+OCTUBRE!F318+NOVIEMBRE!F318+DICIEMBRE!F318</f>
        <v>75848</v>
      </c>
      <c r="G318" s="10">
        <f>+OCTUBRE!G318+NOVIEMBRE!G318+DICIEMBRE!G318</f>
        <v>70514</v>
      </c>
      <c r="H318" s="10">
        <f>+OCTUBRE!H318+NOVIEMBRE!H318+DICIEMBRE!H318</f>
        <v>7568</v>
      </c>
      <c r="I318" s="10">
        <f>+OCTUBRE!I318+NOVIEMBRE!I318+DICIEMBRE!I318</f>
        <v>40697</v>
      </c>
      <c r="J318" s="10">
        <f>+OCTUBRE!J318+NOVIEMBRE!J318+DICIEMBRE!J318</f>
        <v>3611</v>
      </c>
      <c r="K318" s="10">
        <f>+OCTUBRE!K318+NOVIEMBRE!K318+DICIEMBRE!K318</f>
        <v>0</v>
      </c>
      <c r="L318" s="10">
        <f>+OCTUBRE!L318+NOVIEMBRE!L318+DICIEMBRE!L318</f>
        <v>0</v>
      </c>
      <c r="M318" s="10">
        <f>+OCTUBRE!M318+NOVIEMBRE!M318+DICIEMBRE!M318</f>
        <v>0</v>
      </c>
      <c r="N318" s="10">
        <f t="shared" si="4"/>
        <v>2213063</v>
      </c>
    </row>
    <row r="319" spans="1:14" ht="25.5">
      <c r="A319" s="11" t="s">
        <v>624</v>
      </c>
      <c r="B319" s="9" t="s">
        <v>625</v>
      </c>
      <c r="C319" s="10">
        <f>+OCTUBRE!C319+NOVIEMBRE!C319+DICIEMBRE!C319</f>
        <v>930230</v>
      </c>
      <c r="D319" s="10">
        <f>+OCTUBRE!D319+NOVIEMBRE!D319+DICIEMBRE!D319</f>
        <v>361296</v>
      </c>
      <c r="E319" s="10">
        <f>+OCTUBRE!E319+NOVIEMBRE!E319+DICIEMBRE!E319</f>
        <v>15176</v>
      </c>
      <c r="F319" s="10">
        <f>+OCTUBRE!F319+NOVIEMBRE!F319+DICIEMBRE!F319</f>
        <v>43612</v>
      </c>
      <c r="G319" s="10">
        <f>+OCTUBRE!G319+NOVIEMBRE!G319+DICIEMBRE!G319</f>
        <v>46070</v>
      </c>
      <c r="H319" s="10">
        <f>+OCTUBRE!H319+NOVIEMBRE!H319+DICIEMBRE!H319</f>
        <v>4729</v>
      </c>
      <c r="I319" s="10">
        <f>+OCTUBRE!I319+NOVIEMBRE!I319+DICIEMBRE!I319</f>
        <v>30730</v>
      </c>
      <c r="J319" s="10">
        <f>+OCTUBRE!J319+NOVIEMBRE!J319+DICIEMBRE!J319</f>
        <v>1838</v>
      </c>
      <c r="K319" s="10">
        <f>+OCTUBRE!K319+NOVIEMBRE!K319+DICIEMBRE!K319</f>
        <v>0</v>
      </c>
      <c r="L319" s="10">
        <f>+OCTUBRE!L319+NOVIEMBRE!L319+DICIEMBRE!L319</f>
        <v>422898</v>
      </c>
      <c r="M319" s="10">
        <f>+OCTUBRE!M319+NOVIEMBRE!M319+DICIEMBRE!M319</f>
        <v>0</v>
      </c>
      <c r="N319" s="10">
        <f t="shared" si="4"/>
        <v>1856579</v>
      </c>
    </row>
    <row r="320" spans="1:14" ht="25.5">
      <c r="A320" s="11" t="s">
        <v>626</v>
      </c>
      <c r="B320" s="9" t="s">
        <v>627</v>
      </c>
      <c r="C320" s="10">
        <f>+OCTUBRE!C320+NOVIEMBRE!C320+DICIEMBRE!C320</f>
        <v>309847</v>
      </c>
      <c r="D320" s="10">
        <f>+OCTUBRE!D320+NOVIEMBRE!D320+DICIEMBRE!D320</f>
        <v>155844</v>
      </c>
      <c r="E320" s="10">
        <f>+OCTUBRE!E320+NOVIEMBRE!E320+DICIEMBRE!E320</f>
        <v>5456</v>
      </c>
      <c r="F320" s="10">
        <f>+OCTUBRE!F320+NOVIEMBRE!F320+DICIEMBRE!F320</f>
        <v>16702</v>
      </c>
      <c r="G320" s="10">
        <f>+OCTUBRE!G320+NOVIEMBRE!G320+DICIEMBRE!G320</f>
        <v>3084</v>
      </c>
      <c r="H320" s="10">
        <f>+OCTUBRE!H320+NOVIEMBRE!H320+DICIEMBRE!H320</f>
        <v>1455</v>
      </c>
      <c r="I320" s="10">
        <f>+OCTUBRE!I320+NOVIEMBRE!I320+DICIEMBRE!I320</f>
        <v>2600</v>
      </c>
      <c r="J320" s="10">
        <f>+OCTUBRE!J320+NOVIEMBRE!J320+DICIEMBRE!J320</f>
        <v>865</v>
      </c>
      <c r="K320" s="10">
        <f>+OCTUBRE!K320+NOVIEMBRE!K320+DICIEMBRE!K320</f>
        <v>0</v>
      </c>
      <c r="L320" s="10">
        <f>+OCTUBRE!L320+NOVIEMBRE!L320+DICIEMBRE!L320</f>
        <v>0</v>
      </c>
      <c r="M320" s="10">
        <f>+OCTUBRE!M320+NOVIEMBRE!M320+DICIEMBRE!M320</f>
        <v>0</v>
      </c>
      <c r="N320" s="10">
        <f t="shared" si="4"/>
        <v>495853</v>
      </c>
    </row>
    <row r="321" spans="1:14" ht="25.5">
      <c r="A321" s="11" t="s">
        <v>628</v>
      </c>
      <c r="B321" s="9" t="s">
        <v>629</v>
      </c>
      <c r="C321" s="10">
        <f>+OCTUBRE!C321+NOVIEMBRE!C321+DICIEMBRE!C321</f>
        <v>1410985</v>
      </c>
      <c r="D321" s="10">
        <f>+OCTUBRE!D321+NOVIEMBRE!D321+DICIEMBRE!D321</f>
        <v>265948</v>
      </c>
      <c r="E321" s="10">
        <f>+OCTUBRE!E321+NOVIEMBRE!E321+DICIEMBRE!E321</f>
        <v>24069</v>
      </c>
      <c r="F321" s="10">
        <f>+OCTUBRE!F321+NOVIEMBRE!F321+DICIEMBRE!F321</f>
        <v>69601</v>
      </c>
      <c r="G321" s="10">
        <f>+OCTUBRE!G321+NOVIEMBRE!G321+DICIEMBRE!G321</f>
        <v>71489</v>
      </c>
      <c r="H321" s="10">
        <f>+OCTUBRE!H321+NOVIEMBRE!H321+DICIEMBRE!H321</f>
        <v>7086</v>
      </c>
      <c r="I321" s="10">
        <f>+OCTUBRE!I321+NOVIEMBRE!I321+DICIEMBRE!I321</f>
        <v>42092</v>
      </c>
      <c r="J321" s="10">
        <f>+OCTUBRE!J321+NOVIEMBRE!J321+DICIEMBRE!J321</f>
        <v>3182</v>
      </c>
      <c r="K321" s="10">
        <f>+OCTUBRE!K321+NOVIEMBRE!K321+DICIEMBRE!K321</f>
        <v>0</v>
      </c>
      <c r="L321" s="10">
        <f>+OCTUBRE!L321+NOVIEMBRE!L321+DICIEMBRE!L321</f>
        <v>104312</v>
      </c>
      <c r="M321" s="10">
        <f>+OCTUBRE!M321+NOVIEMBRE!M321+DICIEMBRE!M321</f>
        <v>0</v>
      </c>
      <c r="N321" s="10">
        <f t="shared" si="4"/>
        <v>1998764</v>
      </c>
    </row>
    <row r="322" spans="1:14" ht="25.5">
      <c r="A322" s="11" t="s">
        <v>630</v>
      </c>
      <c r="B322" s="9" t="s">
        <v>631</v>
      </c>
      <c r="C322" s="10">
        <f>+OCTUBRE!C322+NOVIEMBRE!C322+DICIEMBRE!C322</f>
        <v>325658</v>
      </c>
      <c r="D322" s="10">
        <f>+OCTUBRE!D322+NOVIEMBRE!D322+DICIEMBRE!D322</f>
        <v>158101</v>
      </c>
      <c r="E322" s="10">
        <f>+OCTUBRE!E322+NOVIEMBRE!E322+DICIEMBRE!E322</f>
        <v>5851</v>
      </c>
      <c r="F322" s="10">
        <f>+OCTUBRE!F322+NOVIEMBRE!F322+DICIEMBRE!F322</f>
        <v>17978</v>
      </c>
      <c r="G322" s="10">
        <f>+OCTUBRE!G322+NOVIEMBRE!G322+DICIEMBRE!G322</f>
        <v>4280</v>
      </c>
      <c r="H322" s="10">
        <f>+OCTUBRE!H322+NOVIEMBRE!H322+DICIEMBRE!H322</f>
        <v>1512</v>
      </c>
      <c r="I322" s="10">
        <f>+OCTUBRE!I322+NOVIEMBRE!I322+DICIEMBRE!I322</f>
        <v>2639</v>
      </c>
      <c r="J322" s="10">
        <f>+OCTUBRE!J322+NOVIEMBRE!J322+DICIEMBRE!J322</f>
        <v>964</v>
      </c>
      <c r="K322" s="10">
        <f>+OCTUBRE!K322+NOVIEMBRE!K322+DICIEMBRE!K322</f>
        <v>0</v>
      </c>
      <c r="L322" s="10">
        <f>+OCTUBRE!L322+NOVIEMBRE!L322+DICIEMBRE!L322</f>
        <v>8571</v>
      </c>
      <c r="M322" s="10">
        <f>+OCTUBRE!M322+NOVIEMBRE!M322+DICIEMBRE!M322</f>
        <v>0</v>
      </c>
      <c r="N322" s="10">
        <f t="shared" si="4"/>
        <v>525554</v>
      </c>
    </row>
    <row r="323" spans="1:14" ht="25.5">
      <c r="A323" s="11" t="s">
        <v>632</v>
      </c>
      <c r="B323" s="9" t="s">
        <v>633</v>
      </c>
      <c r="C323" s="10">
        <f>+OCTUBRE!C323+NOVIEMBRE!C323+DICIEMBRE!C323</f>
        <v>419662</v>
      </c>
      <c r="D323" s="10">
        <f>+OCTUBRE!D323+NOVIEMBRE!D323+DICIEMBRE!D323</f>
        <v>191890</v>
      </c>
      <c r="E323" s="10">
        <f>+OCTUBRE!E323+NOVIEMBRE!E323+DICIEMBRE!E323</f>
        <v>6765</v>
      </c>
      <c r="F323" s="10">
        <f>+OCTUBRE!F323+NOVIEMBRE!F323+DICIEMBRE!F323</f>
        <v>20468</v>
      </c>
      <c r="G323" s="10">
        <f>+OCTUBRE!G323+NOVIEMBRE!G323+DICIEMBRE!G323</f>
        <v>7851</v>
      </c>
      <c r="H323" s="10">
        <f>+OCTUBRE!H323+NOVIEMBRE!H323+DICIEMBRE!H323</f>
        <v>2019</v>
      </c>
      <c r="I323" s="10">
        <f>+OCTUBRE!I323+NOVIEMBRE!I323+DICIEMBRE!I323</f>
        <v>6839</v>
      </c>
      <c r="J323" s="10">
        <f>+OCTUBRE!J323+NOVIEMBRE!J323+DICIEMBRE!J323</f>
        <v>1110</v>
      </c>
      <c r="K323" s="10">
        <f>+OCTUBRE!K323+NOVIEMBRE!K323+DICIEMBRE!K323</f>
        <v>0</v>
      </c>
      <c r="L323" s="10">
        <f>+OCTUBRE!L323+NOVIEMBRE!L323+DICIEMBRE!L323</f>
        <v>48964</v>
      </c>
      <c r="M323" s="10">
        <f>+OCTUBRE!M323+NOVIEMBRE!M323+DICIEMBRE!M323</f>
        <v>0</v>
      </c>
      <c r="N323" s="10">
        <f t="shared" si="4"/>
        <v>705568</v>
      </c>
    </row>
    <row r="324" spans="1:14" ht="25.5">
      <c r="A324" s="11" t="s">
        <v>634</v>
      </c>
      <c r="B324" s="9" t="s">
        <v>635</v>
      </c>
      <c r="C324" s="10">
        <f>+OCTUBRE!C324+NOVIEMBRE!C324+DICIEMBRE!C324</f>
        <v>433139</v>
      </c>
      <c r="D324" s="10">
        <f>+OCTUBRE!D324+NOVIEMBRE!D324+DICIEMBRE!D324</f>
        <v>222649</v>
      </c>
      <c r="E324" s="10">
        <f>+OCTUBRE!E324+NOVIEMBRE!E324+DICIEMBRE!E324</f>
        <v>7452</v>
      </c>
      <c r="F324" s="10">
        <f>+OCTUBRE!F324+NOVIEMBRE!F324+DICIEMBRE!F324</f>
        <v>22661</v>
      </c>
      <c r="G324" s="10">
        <f>+OCTUBRE!G324+NOVIEMBRE!G324+DICIEMBRE!G324</f>
        <v>10305</v>
      </c>
      <c r="H324" s="10">
        <f>+OCTUBRE!H324+NOVIEMBRE!H324+DICIEMBRE!H324</f>
        <v>2058</v>
      </c>
      <c r="I324" s="10">
        <f>+OCTUBRE!I324+NOVIEMBRE!I324+DICIEMBRE!I324</f>
        <v>6162</v>
      </c>
      <c r="J324" s="10">
        <f>+OCTUBRE!J324+NOVIEMBRE!J324+DICIEMBRE!J324</f>
        <v>1153</v>
      </c>
      <c r="K324" s="10">
        <f>+OCTUBRE!K324+NOVIEMBRE!K324+DICIEMBRE!K324</f>
        <v>0</v>
      </c>
      <c r="L324" s="10">
        <f>+OCTUBRE!L324+NOVIEMBRE!L324+DICIEMBRE!L324</f>
        <v>52653</v>
      </c>
      <c r="M324" s="10">
        <f>+OCTUBRE!M324+NOVIEMBRE!M324+DICIEMBRE!M324</f>
        <v>0</v>
      </c>
      <c r="N324" s="10">
        <f t="shared" si="4"/>
        <v>758232</v>
      </c>
    </row>
    <row r="325" spans="1:14" ht="37.5">
      <c r="A325" s="11" t="s">
        <v>636</v>
      </c>
      <c r="B325" s="9" t="s">
        <v>637</v>
      </c>
      <c r="C325" s="10">
        <f>+OCTUBRE!C325+NOVIEMBRE!C325+DICIEMBRE!C325</f>
        <v>336644</v>
      </c>
      <c r="D325" s="10">
        <f>+OCTUBRE!D325+NOVIEMBRE!D325+DICIEMBRE!D325</f>
        <v>184699</v>
      </c>
      <c r="E325" s="10">
        <f>+OCTUBRE!E325+NOVIEMBRE!E325+DICIEMBRE!E325</f>
        <v>6100</v>
      </c>
      <c r="F325" s="10">
        <f>+OCTUBRE!F325+NOVIEMBRE!F325+DICIEMBRE!F325</f>
        <v>18456</v>
      </c>
      <c r="G325" s="10">
        <f>+OCTUBRE!G325+NOVIEMBRE!G325+DICIEMBRE!G325</f>
        <v>3550</v>
      </c>
      <c r="H325" s="10">
        <f>+OCTUBRE!H325+NOVIEMBRE!H325+DICIEMBRE!H325</f>
        <v>1579</v>
      </c>
      <c r="I325" s="10">
        <f>+OCTUBRE!I325+NOVIEMBRE!I325+DICIEMBRE!I325</f>
        <v>2468</v>
      </c>
      <c r="J325" s="10">
        <f>+OCTUBRE!J325+NOVIEMBRE!J325+DICIEMBRE!J325</f>
        <v>1216</v>
      </c>
      <c r="K325" s="10">
        <f>+OCTUBRE!K325+NOVIEMBRE!K325+DICIEMBRE!K325</f>
        <v>0</v>
      </c>
      <c r="L325" s="10">
        <f>+OCTUBRE!L325+NOVIEMBRE!L325+DICIEMBRE!L325</f>
        <v>39615</v>
      </c>
      <c r="M325" s="10">
        <f>+OCTUBRE!M325+NOVIEMBRE!M325+DICIEMBRE!M325</f>
        <v>0</v>
      </c>
      <c r="N325" s="10">
        <f t="shared" si="4"/>
        <v>594327</v>
      </c>
    </row>
    <row r="326" spans="1:14" ht="37.5">
      <c r="A326" s="11" t="s">
        <v>638</v>
      </c>
      <c r="B326" s="9" t="s">
        <v>639</v>
      </c>
      <c r="C326" s="10">
        <f>+OCTUBRE!C326+NOVIEMBRE!C326+DICIEMBRE!C326</f>
        <v>390868</v>
      </c>
      <c r="D326" s="10">
        <f>+OCTUBRE!D326+NOVIEMBRE!D326+DICIEMBRE!D326</f>
        <v>193984</v>
      </c>
      <c r="E326" s="10">
        <f>+OCTUBRE!E326+NOVIEMBRE!E326+DICIEMBRE!E326</f>
        <v>6803</v>
      </c>
      <c r="F326" s="10">
        <f>+OCTUBRE!F326+NOVIEMBRE!F326+DICIEMBRE!F326</f>
        <v>20282</v>
      </c>
      <c r="G326" s="10">
        <f>+OCTUBRE!G326+NOVIEMBRE!G326+DICIEMBRE!G326</f>
        <v>6471</v>
      </c>
      <c r="H326" s="10">
        <f>+OCTUBRE!H326+NOVIEMBRE!H326+DICIEMBRE!H326</f>
        <v>1891</v>
      </c>
      <c r="I326" s="10">
        <f>+OCTUBRE!I326+NOVIEMBRE!I326+DICIEMBRE!I326</f>
        <v>5671</v>
      </c>
      <c r="J326" s="10">
        <f>+OCTUBRE!J326+NOVIEMBRE!J326+DICIEMBRE!J326</f>
        <v>1043</v>
      </c>
      <c r="K326" s="10">
        <f>+OCTUBRE!K326+NOVIEMBRE!K326+DICIEMBRE!K326</f>
        <v>0</v>
      </c>
      <c r="L326" s="10">
        <f>+OCTUBRE!L326+NOVIEMBRE!L326+DICIEMBRE!L326</f>
        <v>0</v>
      </c>
      <c r="M326" s="10">
        <f>+OCTUBRE!M326+NOVIEMBRE!M326+DICIEMBRE!M326</f>
        <v>0</v>
      </c>
      <c r="N326" s="10">
        <f t="shared" si="4"/>
        <v>627013</v>
      </c>
    </row>
    <row r="327" spans="1:14" ht="37.5">
      <c r="A327" s="11" t="s">
        <v>640</v>
      </c>
      <c r="B327" s="9" t="s">
        <v>641</v>
      </c>
      <c r="C327" s="10">
        <f>+OCTUBRE!C327+NOVIEMBRE!C327+DICIEMBRE!C327</f>
        <v>9785382</v>
      </c>
      <c r="D327" s="10">
        <f>+OCTUBRE!D327+NOVIEMBRE!D327+DICIEMBRE!D327</f>
        <v>2914831</v>
      </c>
      <c r="E327" s="10">
        <f>+OCTUBRE!E327+NOVIEMBRE!E327+DICIEMBRE!E327</f>
        <v>163645</v>
      </c>
      <c r="F327" s="10">
        <f>+OCTUBRE!F327+NOVIEMBRE!F327+DICIEMBRE!F327</f>
        <v>434723</v>
      </c>
      <c r="G327" s="10">
        <f>+OCTUBRE!G327+NOVIEMBRE!G327+DICIEMBRE!G327</f>
        <v>228726</v>
      </c>
      <c r="H327" s="10">
        <f>+OCTUBRE!H327+NOVIEMBRE!H327+DICIEMBRE!H327</f>
        <v>53534</v>
      </c>
      <c r="I327" s="10">
        <f>+OCTUBRE!I327+NOVIEMBRE!I327+DICIEMBRE!I327</f>
        <v>302004</v>
      </c>
      <c r="J327" s="10">
        <f>+OCTUBRE!J327+NOVIEMBRE!J327+DICIEMBRE!J327</f>
        <v>18164</v>
      </c>
      <c r="K327" s="10">
        <f>+OCTUBRE!K327+NOVIEMBRE!K327+DICIEMBRE!K327</f>
        <v>0</v>
      </c>
      <c r="L327" s="10">
        <f>+OCTUBRE!L327+NOVIEMBRE!L327+DICIEMBRE!L327</f>
        <v>0</v>
      </c>
      <c r="M327" s="10">
        <f>+OCTUBRE!M327+NOVIEMBRE!M327+DICIEMBRE!M327</f>
        <v>0</v>
      </c>
      <c r="N327" s="10">
        <f t="shared" si="4"/>
        <v>13901009</v>
      </c>
    </row>
    <row r="328" spans="1:14" ht="37.5">
      <c r="A328" s="11" t="s">
        <v>642</v>
      </c>
      <c r="B328" s="9" t="s">
        <v>643</v>
      </c>
      <c r="C328" s="10">
        <f>+OCTUBRE!C328+NOVIEMBRE!C328+DICIEMBRE!C328</f>
        <v>215233</v>
      </c>
      <c r="D328" s="10">
        <f>+OCTUBRE!D328+NOVIEMBRE!D328+DICIEMBRE!D328</f>
        <v>74391</v>
      </c>
      <c r="E328" s="10">
        <f>+OCTUBRE!E328+NOVIEMBRE!E328+DICIEMBRE!E328</f>
        <v>3769</v>
      </c>
      <c r="F328" s="10">
        <f>+OCTUBRE!F328+NOVIEMBRE!F328+DICIEMBRE!F328</f>
        <v>11344</v>
      </c>
      <c r="G328" s="10">
        <f>+OCTUBRE!G328+NOVIEMBRE!G328+DICIEMBRE!G328</f>
        <v>5843</v>
      </c>
      <c r="H328" s="10">
        <f>+OCTUBRE!H328+NOVIEMBRE!H328+DICIEMBRE!H328</f>
        <v>1030</v>
      </c>
      <c r="I328" s="10">
        <f>+OCTUBRE!I328+NOVIEMBRE!I328+DICIEMBRE!I328</f>
        <v>3579</v>
      </c>
      <c r="J328" s="10">
        <f>+OCTUBRE!J328+NOVIEMBRE!J328+DICIEMBRE!J328</f>
        <v>582</v>
      </c>
      <c r="K328" s="10">
        <f>+OCTUBRE!K328+NOVIEMBRE!K328+DICIEMBRE!K328</f>
        <v>0</v>
      </c>
      <c r="L328" s="10">
        <f>+OCTUBRE!L328+NOVIEMBRE!L328+DICIEMBRE!L328</f>
        <v>12273</v>
      </c>
      <c r="M328" s="10">
        <f>+OCTUBRE!M328+NOVIEMBRE!M328+DICIEMBRE!M328</f>
        <v>0</v>
      </c>
      <c r="N328" s="10">
        <f t="shared" si="4"/>
        <v>328044</v>
      </c>
    </row>
    <row r="329" spans="1:14" ht="25.5">
      <c r="A329" s="11" t="s">
        <v>644</v>
      </c>
      <c r="B329" s="9" t="s">
        <v>645</v>
      </c>
      <c r="C329" s="10">
        <f>+OCTUBRE!C329+NOVIEMBRE!C329+DICIEMBRE!C329</f>
        <v>199902</v>
      </c>
      <c r="D329" s="10">
        <f>+OCTUBRE!D329+NOVIEMBRE!D329+DICIEMBRE!D329</f>
        <v>80634</v>
      </c>
      <c r="E329" s="10">
        <f>+OCTUBRE!E329+NOVIEMBRE!E329+DICIEMBRE!E329</f>
        <v>3543</v>
      </c>
      <c r="F329" s="10">
        <f>+OCTUBRE!F329+NOVIEMBRE!F329+DICIEMBRE!F329</f>
        <v>10833</v>
      </c>
      <c r="G329" s="10">
        <f>+OCTUBRE!G329+NOVIEMBRE!G329+DICIEMBRE!G329</f>
        <v>3550</v>
      </c>
      <c r="H329" s="10">
        <f>+OCTUBRE!H329+NOVIEMBRE!H329+DICIEMBRE!H329</f>
        <v>937</v>
      </c>
      <c r="I329" s="10">
        <f>+OCTUBRE!I329+NOVIEMBRE!I329+DICIEMBRE!I329</f>
        <v>2222</v>
      </c>
      <c r="J329" s="10">
        <f>+OCTUBRE!J329+NOVIEMBRE!J329+DICIEMBRE!J329</f>
        <v>564</v>
      </c>
      <c r="K329" s="10">
        <f>+OCTUBRE!K329+NOVIEMBRE!K329+DICIEMBRE!K329</f>
        <v>0</v>
      </c>
      <c r="L329" s="10">
        <f>+OCTUBRE!L329+NOVIEMBRE!L329+DICIEMBRE!L329</f>
        <v>0</v>
      </c>
      <c r="M329" s="10">
        <f>+OCTUBRE!M329+NOVIEMBRE!M329+DICIEMBRE!M329</f>
        <v>0</v>
      </c>
      <c r="N329" s="10">
        <f t="shared" si="4"/>
        <v>302185</v>
      </c>
    </row>
    <row r="330" spans="1:14" ht="25.5">
      <c r="A330" s="11" t="s">
        <v>646</v>
      </c>
      <c r="B330" s="9" t="s">
        <v>647</v>
      </c>
      <c r="C330" s="10">
        <f>+OCTUBRE!C330+NOVIEMBRE!C330+DICIEMBRE!C330</f>
        <v>277372</v>
      </c>
      <c r="D330" s="10">
        <f>+OCTUBRE!D330+NOVIEMBRE!D330+DICIEMBRE!D330</f>
        <v>118049</v>
      </c>
      <c r="E330" s="10">
        <f>+OCTUBRE!E330+NOVIEMBRE!E330+DICIEMBRE!E330</f>
        <v>4781</v>
      </c>
      <c r="F330" s="10">
        <f>+OCTUBRE!F330+NOVIEMBRE!F330+DICIEMBRE!F330</f>
        <v>14707</v>
      </c>
      <c r="G330" s="10">
        <f>+OCTUBRE!G330+NOVIEMBRE!G330+DICIEMBRE!G330</f>
        <v>3875</v>
      </c>
      <c r="H330" s="10">
        <f>+OCTUBRE!H330+NOVIEMBRE!H330+DICIEMBRE!H330</f>
        <v>1298</v>
      </c>
      <c r="I330" s="10">
        <f>+OCTUBRE!I330+NOVIEMBRE!I330+DICIEMBRE!I330</f>
        <v>2769</v>
      </c>
      <c r="J330" s="10">
        <f>+OCTUBRE!J330+NOVIEMBRE!J330+DICIEMBRE!J330</f>
        <v>782</v>
      </c>
      <c r="K330" s="10">
        <f>+OCTUBRE!K330+NOVIEMBRE!K330+DICIEMBRE!K330</f>
        <v>0</v>
      </c>
      <c r="L330" s="10">
        <f>+OCTUBRE!L330+NOVIEMBRE!L330+DICIEMBRE!L330</f>
        <v>0</v>
      </c>
      <c r="M330" s="10">
        <f>+OCTUBRE!M330+NOVIEMBRE!M330+DICIEMBRE!M330</f>
        <v>0</v>
      </c>
      <c r="N330" s="10">
        <f t="shared" si="4"/>
        <v>423633</v>
      </c>
    </row>
    <row r="331" spans="1:14" ht="25.5">
      <c r="A331" s="11" t="s">
        <v>648</v>
      </c>
      <c r="B331" s="9" t="s">
        <v>649</v>
      </c>
      <c r="C331" s="10">
        <f>+OCTUBRE!C331+NOVIEMBRE!C331+DICIEMBRE!C331</f>
        <v>335322</v>
      </c>
      <c r="D331" s="10">
        <f>+OCTUBRE!D331+NOVIEMBRE!D331+DICIEMBRE!D331</f>
        <v>168258</v>
      </c>
      <c r="E331" s="10">
        <f>+OCTUBRE!E331+NOVIEMBRE!E331+DICIEMBRE!E331</f>
        <v>6008</v>
      </c>
      <c r="F331" s="10">
        <f>+OCTUBRE!F331+NOVIEMBRE!F331+DICIEMBRE!F331</f>
        <v>18500</v>
      </c>
      <c r="G331" s="10">
        <f>+OCTUBRE!G331+NOVIEMBRE!G331+DICIEMBRE!G331</f>
        <v>4584</v>
      </c>
      <c r="H331" s="10">
        <f>+OCTUBRE!H331+NOVIEMBRE!H331+DICIEMBRE!H331</f>
        <v>1555</v>
      </c>
      <c r="I331" s="10">
        <f>+OCTUBRE!I331+NOVIEMBRE!I331+DICIEMBRE!I331</f>
        <v>2639</v>
      </c>
      <c r="J331" s="10">
        <f>+OCTUBRE!J331+NOVIEMBRE!J331+DICIEMBRE!J331</f>
        <v>989</v>
      </c>
      <c r="K331" s="10">
        <f>+OCTUBRE!K331+NOVIEMBRE!K331+DICIEMBRE!K331</f>
        <v>0</v>
      </c>
      <c r="L331" s="10">
        <f>+OCTUBRE!L331+NOVIEMBRE!L331+DICIEMBRE!L331</f>
        <v>0</v>
      </c>
      <c r="M331" s="10">
        <f>+OCTUBRE!M331+NOVIEMBRE!M331+DICIEMBRE!M331</f>
        <v>0</v>
      </c>
      <c r="N331" s="10">
        <f t="shared" ref="N331:N394" si="5">SUM(C331:M331)</f>
        <v>537855</v>
      </c>
    </row>
    <row r="332" spans="1:14" ht="25.5">
      <c r="A332" s="11" t="s">
        <v>650</v>
      </c>
      <c r="B332" s="9" t="s">
        <v>651</v>
      </c>
      <c r="C332" s="10">
        <f>+OCTUBRE!C332+NOVIEMBRE!C332+DICIEMBRE!C332</f>
        <v>447944</v>
      </c>
      <c r="D332" s="10">
        <f>+OCTUBRE!D332+NOVIEMBRE!D332+DICIEMBRE!D332</f>
        <v>134812</v>
      </c>
      <c r="E332" s="10">
        <f>+OCTUBRE!E332+NOVIEMBRE!E332+DICIEMBRE!E332</f>
        <v>7450</v>
      </c>
      <c r="F332" s="10">
        <f>+OCTUBRE!F332+NOVIEMBRE!F332+DICIEMBRE!F332</f>
        <v>22877</v>
      </c>
      <c r="G332" s="10">
        <f>+OCTUBRE!G332+NOVIEMBRE!G332+DICIEMBRE!G332</f>
        <v>11238</v>
      </c>
      <c r="H332" s="10">
        <f>+OCTUBRE!H332+NOVIEMBRE!H332+DICIEMBRE!H332</f>
        <v>2118</v>
      </c>
      <c r="I332" s="10">
        <f>+OCTUBRE!I332+NOVIEMBRE!I332+DICIEMBRE!I332</f>
        <v>7197</v>
      </c>
      <c r="J332" s="10">
        <f>+OCTUBRE!J332+NOVIEMBRE!J332+DICIEMBRE!J332</f>
        <v>1112</v>
      </c>
      <c r="K332" s="10">
        <f>+OCTUBRE!K332+NOVIEMBRE!K332+DICIEMBRE!K332</f>
        <v>0</v>
      </c>
      <c r="L332" s="10">
        <f>+OCTUBRE!L332+NOVIEMBRE!L332+DICIEMBRE!L332</f>
        <v>54090</v>
      </c>
      <c r="M332" s="10">
        <f>+OCTUBRE!M332+NOVIEMBRE!M332+DICIEMBRE!M332</f>
        <v>0</v>
      </c>
      <c r="N332" s="10">
        <f t="shared" si="5"/>
        <v>688838</v>
      </c>
    </row>
    <row r="333" spans="1:14" ht="25.5">
      <c r="A333" s="11" t="s">
        <v>652</v>
      </c>
      <c r="B333" s="9" t="s">
        <v>653</v>
      </c>
      <c r="C333" s="10">
        <f>+OCTUBRE!C333+NOVIEMBRE!C333+DICIEMBRE!C333</f>
        <v>6169378</v>
      </c>
      <c r="D333" s="10">
        <f>+OCTUBRE!D333+NOVIEMBRE!D333+DICIEMBRE!D333</f>
        <v>1696357</v>
      </c>
      <c r="E333" s="10">
        <f>+OCTUBRE!E333+NOVIEMBRE!E333+DICIEMBRE!E333</f>
        <v>98495</v>
      </c>
      <c r="F333" s="10">
        <f>+OCTUBRE!F333+NOVIEMBRE!F333+DICIEMBRE!F333</f>
        <v>276419</v>
      </c>
      <c r="G333" s="10">
        <f>+OCTUBRE!G333+NOVIEMBRE!G333+DICIEMBRE!G333</f>
        <v>249356</v>
      </c>
      <c r="H333" s="10">
        <f>+OCTUBRE!H333+NOVIEMBRE!H333+DICIEMBRE!H333</f>
        <v>32178</v>
      </c>
      <c r="I333" s="10">
        <f>+OCTUBRE!I333+NOVIEMBRE!I333+DICIEMBRE!I333</f>
        <v>202053</v>
      </c>
      <c r="J333" s="10">
        <f>+OCTUBRE!J333+NOVIEMBRE!J333+DICIEMBRE!J333</f>
        <v>11344</v>
      </c>
      <c r="K333" s="10">
        <f>+OCTUBRE!K333+NOVIEMBRE!K333+DICIEMBRE!K333</f>
        <v>0</v>
      </c>
      <c r="L333" s="10">
        <f>+OCTUBRE!L333+NOVIEMBRE!L333+DICIEMBRE!L333</f>
        <v>0</v>
      </c>
      <c r="M333" s="10">
        <f>+OCTUBRE!M333+NOVIEMBRE!M333+DICIEMBRE!M333</f>
        <v>0</v>
      </c>
      <c r="N333" s="10">
        <f t="shared" si="5"/>
        <v>8735580</v>
      </c>
    </row>
    <row r="334" spans="1:14" ht="25.5">
      <c r="A334" s="11" t="s">
        <v>654</v>
      </c>
      <c r="B334" s="9" t="s">
        <v>655</v>
      </c>
      <c r="C334" s="10">
        <f>+OCTUBRE!C334+NOVIEMBRE!C334+DICIEMBRE!C334</f>
        <v>1441664</v>
      </c>
      <c r="D334" s="10">
        <f>+OCTUBRE!D334+NOVIEMBRE!D334+DICIEMBRE!D334</f>
        <v>585954</v>
      </c>
      <c r="E334" s="10">
        <f>+OCTUBRE!E334+NOVIEMBRE!E334+DICIEMBRE!E334</f>
        <v>23551</v>
      </c>
      <c r="F334" s="10">
        <f>+OCTUBRE!F334+NOVIEMBRE!F334+DICIEMBRE!F334</f>
        <v>69431</v>
      </c>
      <c r="G334" s="10">
        <f>+OCTUBRE!G334+NOVIEMBRE!G334+DICIEMBRE!G334</f>
        <v>60655</v>
      </c>
      <c r="H334" s="10">
        <f>+OCTUBRE!H334+NOVIEMBRE!H334+DICIEMBRE!H334</f>
        <v>7141</v>
      </c>
      <c r="I334" s="10">
        <f>+OCTUBRE!I334+NOVIEMBRE!I334+DICIEMBRE!I334</f>
        <v>38756</v>
      </c>
      <c r="J334" s="10">
        <f>+OCTUBRE!J334+NOVIEMBRE!J334+DICIEMBRE!J334</f>
        <v>3083</v>
      </c>
      <c r="K334" s="10">
        <f>+OCTUBRE!K334+NOVIEMBRE!K334+DICIEMBRE!K334</f>
        <v>0</v>
      </c>
      <c r="L334" s="10">
        <f>+OCTUBRE!L334+NOVIEMBRE!L334+DICIEMBRE!L334</f>
        <v>24984</v>
      </c>
      <c r="M334" s="10">
        <f>+OCTUBRE!M334+NOVIEMBRE!M334+DICIEMBRE!M334</f>
        <v>0</v>
      </c>
      <c r="N334" s="10">
        <f t="shared" si="5"/>
        <v>2255219</v>
      </c>
    </row>
    <row r="335" spans="1:14" ht="25.5">
      <c r="A335" s="11" t="s">
        <v>656</v>
      </c>
      <c r="B335" s="9" t="s">
        <v>657</v>
      </c>
      <c r="C335" s="10">
        <f>+OCTUBRE!C335+NOVIEMBRE!C335+DICIEMBRE!C335</f>
        <v>916418</v>
      </c>
      <c r="D335" s="10">
        <f>+OCTUBRE!D335+NOVIEMBRE!D335+DICIEMBRE!D335</f>
        <v>494469</v>
      </c>
      <c r="E335" s="10">
        <f>+OCTUBRE!E335+NOVIEMBRE!E335+DICIEMBRE!E335</f>
        <v>15475</v>
      </c>
      <c r="F335" s="10">
        <f>+OCTUBRE!F335+NOVIEMBRE!F335+DICIEMBRE!F335</f>
        <v>45687</v>
      </c>
      <c r="G335" s="10">
        <f>+OCTUBRE!G335+NOVIEMBRE!G335+DICIEMBRE!G335</f>
        <v>29699</v>
      </c>
      <c r="H335" s="10">
        <f>+OCTUBRE!H335+NOVIEMBRE!H335+DICIEMBRE!H335</f>
        <v>4508</v>
      </c>
      <c r="I335" s="10">
        <f>+OCTUBRE!I335+NOVIEMBRE!I335+DICIEMBRE!I335</f>
        <v>19896</v>
      </c>
      <c r="J335" s="10">
        <f>+OCTUBRE!J335+NOVIEMBRE!J335+DICIEMBRE!J335</f>
        <v>2169</v>
      </c>
      <c r="K335" s="10">
        <f>+OCTUBRE!K335+NOVIEMBRE!K335+DICIEMBRE!K335</f>
        <v>0</v>
      </c>
      <c r="L335" s="10">
        <f>+OCTUBRE!L335+NOVIEMBRE!L335+DICIEMBRE!L335</f>
        <v>1</v>
      </c>
      <c r="M335" s="10">
        <f>+OCTUBRE!M335+NOVIEMBRE!M335+DICIEMBRE!M335</f>
        <v>0</v>
      </c>
      <c r="N335" s="10">
        <f t="shared" si="5"/>
        <v>1528322</v>
      </c>
    </row>
    <row r="336" spans="1:14" ht="25.5">
      <c r="A336" s="11" t="s">
        <v>658</v>
      </c>
      <c r="B336" s="9" t="s">
        <v>659</v>
      </c>
      <c r="C336" s="10">
        <f>+OCTUBRE!C336+NOVIEMBRE!C336+DICIEMBRE!C336</f>
        <v>3806049</v>
      </c>
      <c r="D336" s="10">
        <f>+OCTUBRE!D336+NOVIEMBRE!D336+DICIEMBRE!D336</f>
        <v>1778165</v>
      </c>
      <c r="E336" s="10">
        <f>+OCTUBRE!E336+NOVIEMBRE!E336+DICIEMBRE!E336</f>
        <v>59921</v>
      </c>
      <c r="F336" s="10">
        <f>+OCTUBRE!F336+NOVIEMBRE!F336+DICIEMBRE!F336</f>
        <v>187721</v>
      </c>
      <c r="G336" s="10">
        <f>+OCTUBRE!G336+NOVIEMBRE!G336+DICIEMBRE!G336</f>
        <v>77696</v>
      </c>
      <c r="H336" s="10">
        <f>+OCTUBRE!H336+NOVIEMBRE!H336+DICIEMBRE!H336</f>
        <v>17766</v>
      </c>
      <c r="I336" s="10">
        <f>+OCTUBRE!I336+NOVIEMBRE!I336+DICIEMBRE!I336</f>
        <v>55205</v>
      </c>
      <c r="J336" s="10">
        <f>+OCTUBRE!J336+NOVIEMBRE!J336+DICIEMBRE!J336</f>
        <v>9341</v>
      </c>
      <c r="K336" s="10">
        <f>+OCTUBRE!K336+NOVIEMBRE!K336+DICIEMBRE!K336</f>
        <v>0</v>
      </c>
      <c r="L336" s="10">
        <f>+OCTUBRE!L336+NOVIEMBRE!L336+DICIEMBRE!L336</f>
        <v>0</v>
      </c>
      <c r="M336" s="10">
        <f>+OCTUBRE!M336+NOVIEMBRE!M336+DICIEMBRE!M336</f>
        <v>0</v>
      </c>
      <c r="N336" s="10">
        <f t="shared" si="5"/>
        <v>5991864</v>
      </c>
    </row>
    <row r="337" spans="1:14" ht="25.5">
      <c r="A337" s="11" t="s">
        <v>660</v>
      </c>
      <c r="B337" s="9" t="s">
        <v>661</v>
      </c>
      <c r="C337" s="10">
        <f>+OCTUBRE!C337+NOVIEMBRE!C337+DICIEMBRE!C337</f>
        <v>301469</v>
      </c>
      <c r="D337" s="10">
        <f>+OCTUBRE!D337+NOVIEMBRE!D337+DICIEMBRE!D337</f>
        <v>123192</v>
      </c>
      <c r="E337" s="10">
        <f>+OCTUBRE!E337+NOVIEMBRE!E337+DICIEMBRE!E337</f>
        <v>5353</v>
      </c>
      <c r="F337" s="10">
        <f>+OCTUBRE!F337+NOVIEMBRE!F337+DICIEMBRE!F337</f>
        <v>16194</v>
      </c>
      <c r="G337" s="10">
        <f>+OCTUBRE!G337+NOVIEMBRE!G337+DICIEMBRE!G337</f>
        <v>7081</v>
      </c>
      <c r="H337" s="10">
        <f>+OCTUBRE!H337+NOVIEMBRE!H337+DICIEMBRE!H337</f>
        <v>1431</v>
      </c>
      <c r="I337" s="10">
        <f>+OCTUBRE!I337+NOVIEMBRE!I337+DICIEMBRE!I337</f>
        <v>4126</v>
      </c>
      <c r="J337" s="10">
        <f>+OCTUBRE!J337+NOVIEMBRE!J337+DICIEMBRE!J337</f>
        <v>838</v>
      </c>
      <c r="K337" s="10">
        <f>+OCTUBRE!K337+NOVIEMBRE!K337+DICIEMBRE!K337</f>
        <v>0</v>
      </c>
      <c r="L337" s="10">
        <f>+OCTUBRE!L337+NOVIEMBRE!L337+DICIEMBRE!L337</f>
        <v>12657</v>
      </c>
      <c r="M337" s="10">
        <f>+OCTUBRE!M337+NOVIEMBRE!M337+DICIEMBRE!M337</f>
        <v>0</v>
      </c>
      <c r="N337" s="10">
        <f t="shared" si="5"/>
        <v>472341</v>
      </c>
    </row>
    <row r="338" spans="1:14" ht="25.5">
      <c r="A338" s="11" t="s">
        <v>662</v>
      </c>
      <c r="B338" s="9" t="s">
        <v>663</v>
      </c>
      <c r="C338" s="10">
        <f>+OCTUBRE!C338+NOVIEMBRE!C338+DICIEMBRE!C338</f>
        <v>342714</v>
      </c>
      <c r="D338" s="10">
        <f>+OCTUBRE!D338+NOVIEMBRE!D338+DICIEMBRE!D338</f>
        <v>123760</v>
      </c>
      <c r="E338" s="10">
        <f>+OCTUBRE!E338+NOVIEMBRE!E338+DICIEMBRE!E338</f>
        <v>5942</v>
      </c>
      <c r="F338" s="10">
        <f>+OCTUBRE!F338+NOVIEMBRE!F338+DICIEMBRE!F338</f>
        <v>18202</v>
      </c>
      <c r="G338" s="10">
        <f>+OCTUBRE!G338+NOVIEMBRE!G338+DICIEMBRE!G338</f>
        <v>6836</v>
      </c>
      <c r="H338" s="10">
        <f>+OCTUBRE!H338+NOVIEMBRE!H338+DICIEMBRE!H338</f>
        <v>1609</v>
      </c>
      <c r="I338" s="10">
        <f>+OCTUBRE!I338+NOVIEMBRE!I338+DICIEMBRE!I338</f>
        <v>4202</v>
      </c>
      <c r="J338" s="10">
        <f>+OCTUBRE!J338+NOVIEMBRE!J338+DICIEMBRE!J338</f>
        <v>946</v>
      </c>
      <c r="K338" s="10">
        <f>+OCTUBRE!K338+NOVIEMBRE!K338+DICIEMBRE!K338</f>
        <v>0</v>
      </c>
      <c r="L338" s="10">
        <f>+OCTUBRE!L338+NOVIEMBRE!L338+DICIEMBRE!L338</f>
        <v>10677</v>
      </c>
      <c r="M338" s="10">
        <f>+OCTUBRE!M338+NOVIEMBRE!M338+DICIEMBRE!M338</f>
        <v>0</v>
      </c>
      <c r="N338" s="10">
        <f t="shared" si="5"/>
        <v>514888</v>
      </c>
    </row>
    <row r="339" spans="1:14" ht="25.5">
      <c r="A339" s="11" t="s">
        <v>664</v>
      </c>
      <c r="B339" s="9" t="s">
        <v>665</v>
      </c>
      <c r="C339" s="10">
        <f>+OCTUBRE!C339+NOVIEMBRE!C339+DICIEMBRE!C339</f>
        <v>643159</v>
      </c>
      <c r="D339" s="10">
        <f>+OCTUBRE!D339+NOVIEMBRE!D339+DICIEMBRE!D339</f>
        <v>167538</v>
      </c>
      <c r="E339" s="10">
        <f>+OCTUBRE!E339+NOVIEMBRE!E339+DICIEMBRE!E339</f>
        <v>11090</v>
      </c>
      <c r="F339" s="10">
        <f>+OCTUBRE!F339+NOVIEMBRE!F339+DICIEMBRE!F339</f>
        <v>32897</v>
      </c>
      <c r="G339" s="10">
        <f>+OCTUBRE!G339+NOVIEMBRE!G339+DICIEMBRE!G339</f>
        <v>22923</v>
      </c>
      <c r="H339" s="10">
        <f>+OCTUBRE!H339+NOVIEMBRE!H339+DICIEMBRE!H339</f>
        <v>3139</v>
      </c>
      <c r="I339" s="10">
        <f>+OCTUBRE!I339+NOVIEMBRE!I339+DICIEMBRE!I339</f>
        <v>14281</v>
      </c>
      <c r="J339" s="10">
        <f>+OCTUBRE!J339+NOVIEMBRE!J339+DICIEMBRE!J339</f>
        <v>1609</v>
      </c>
      <c r="K339" s="10">
        <f>+OCTUBRE!K339+NOVIEMBRE!K339+DICIEMBRE!K339</f>
        <v>0</v>
      </c>
      <c r="L339" s="10">
        <f>+OCTUBRE!L339+NOVIEMBRE!L339+DICIEMBRE!L339</f>
        <v>38848</v>
      </c>
      <c r="M339" s="10">
        <f>+OCTUBRE!M339+NOVIEMBRE!M339+DICIEMBRE!M339</f>
        <v>0</v>
      </c>
      <c r="N339" s="10">
        <f t="shared" si="5"/>
        <v>935484</v>
      </c>
    </row>
    <row r="340" spans="1:14">
      <c r="A340" s="11" t="s">
        <v>666</v>
      </c>
      <c r="B340" s="9" t="s">
        <v>667</v>
      </c>
      <c r="C340" s="10">
        <f>+OCTUBRE!C340+NOVIEMBRE!C340+DICIEMBRE!C340</f>
        <v>466151</v>
      </c>
      <c r="D340" s="10">
        <f>+OCTUBRE!D340+NOVIEMBRE!D340+DICIEMBRE!D340</f>
        <v>181736</v>
      </c>
      <c r="E340" s="10">
        <f>+OCTUBRE!E340+NOVIEMBRE!E340+DICIEMBRE!E340</f>
        <v>8174</v>
      </c>
      <c r="F340" s="10">
        <f>+OCTUBRE!F340+NOVIEMBRE!F340+DICIEMBRE!F340</f>
        <v>23236</v>
      </c>
      <c r="G340" s="10">
        <f>+OCTUBRE!G340+NOVIEMBRE!G340+DICIEMBRE!G340</f>
        <v>4747</v>
      </c>
      <c r="H340" s="10">
        <f>+OCTUBRE!H340+NOVIEMBRE!H340+DICIEMBRE!H340</f>
        <v>2381</v>
      </c>
      <c r="I340" s="10">
        <f>+OCTUBRE!I340+NOVIEMBRE!I340+DICIEMBRE!I340</f>
        <v>8517</v>
      </c>
      <c r="J340" s="10">
        <f>+OCTUBRE!J340+NOVIEMBRE!J340+DICIEMBRE!J340</f>
        <v>946</v>
      </c>
      <c r="K340" s="10">
        <f>+OCTUBRE!K340+NOVIEMBRE!K340+DICIEMBRE!K340</f>
        <v>0</v>
      </c>
      <c r="L340" s="10">
        <f>+OCTUBRE!L340+NOVIEMBRE!L340+DICIEMBRE!L340</f>
        <v>0</v>
      </c>
      <c r="M340" s="10">
        <f>+OCTUBRE!M340+NOVIEMBRE!M340+DICIEMBRE!M340</f>
        <v>0</v>
      </c>
      <c r="N340" s="10">
        <f t="shared" si="5"/>
        <v>695888</v>
      </c>
    </row>
    <row r="341" spans="1:14" ht="25.5">
      <c r="A341" s="11" t="s">
        <v>668</v>
      </c>
      <c r="B341" s="9" t="s">
        <v>669</v>
      </c>
      <c r="C341" s="10">
        <f>+OCTUBRE!C341+NOVIEMBRE!C341+DICIEMBRE!C341</f>
        <v>185883</v>
      </c>
      <c r="D341" s="10">
        <f>+OCTUBRE!D341+NOVIEMBRE!D341+DICIEMBRE!D341</f>
        <v>78997</v>
      </c>
      <c r="E341" s="10">
        <f>+OCTUBRE!E341+NOVIEMBRE!E341+DICIEMBRE!E341</f>
        <v>3516</v>
      </c>
      <c r="F341" s="10">
        <f>+OCTUBRE!F341+NOVIEMBRE!F341+DICIEMBRE!F341</f>
        <v>10093</v>
      </c>
      <c r="G341" s="10">
        <f>+OCTUBRE!G341+NOVIEMBRE!G341+DICIEMBRE!G341</f>
        <v>1764</v>
      </c>
      <c r="H341" s="10">
        <f>+OCTUBRE!H341+NOVIEMBRE!H341+DICIEMBRE!H341</f>
        <v>928</v>
      </c>
      <c r="I341" s="10">
        <f>+OCTUBRE!I341+NOVIEMBRE!I341+DICIEMBRE!I341</f>
        <v>2562</v>
      </c>
      <c r="J341" s="10">
        <f>+OCTUBRE!J341+NOVIEMBRE!J341+DICIEMBRE!J341</f>
        <v>488</v>
      </c>
      <c r="K341" s="10">
        <f>+OCTUBRE!K341+NOVIEMBRE!K341+DICIEMBRE!K341</f>
        <v>0</v>
      </c>
      <c r="L341" s="10">
        <f>+OCTUBRE!L341+NOVIEMBRE!L341+DICIEMBRE!L341</f>
        <v>0</v>
      </c>
      <c r="M341" s="10">
        <f>+OCTUBRE!M341+NOVIEMBRE!M341+DICIEMBRE!M341</f>
        <v>0</v>
      </c>
      <c r="N341" s="10">
        <f t="shared" si="5"/>
        <v>284231</v>
      </c>
    </row>
    <row r="342" spans="1:14" ht="25.5">
      <c r="A342" s="11" t="s">
        <v>670</v>
      </c>
      <c r="B342" s="9" t="s">
        <v>671</v>
      </c>
      <c r="C342" s="10">
        <f>+OCTUBRE!C342+NOVIEMBRE!C342+DICIEMBRE!C342</f>
        <v>560595</v>
      </c>
      <c r="D342" s="10">
        <f>+OCTUBRE!D342+NOVIEMBRE!D342+DICIEMBRE!D342</f>
        <v>136628</v>
      </c>
      <c r="E342" s="10">
        <f>+OCTUBRE!E342+NOVIEMBRE!E342+DICIEMBRE!E342</f>
        <v>10054</v>
      </c>
      <c r="F342" s="10">
        <f>+OCTUBRE!F342+NOVIEMBRE!F342+DICIEMBRE!F342</f>
        <v>27336</v>
      </c>
      <c r="G342" s="10">
        <f>+OCTUBRE!G342+NOVIEMBRE!G342+DICIEMBRE!G342</f>
        <v>12821</v>
      </c>
      <c r="H342" s="10">
        <f>+OCTUBRE!H342+NOVIEMBRE!H342+DICIEMBRE!H342</f>
        <v>2970</v>
      </c>
      <c r="I342" s="10">
        <f>+OCTUBRE!I342+NOVIEMBRE!I342+DICIEMBRE!I342</f>
        <v>14997</v>
      </c>
      <c r="J342" s="10">
        <f>+OCTUBRE!J342+NOVIEMBRE!J342+DICIEMBRE!J342</f>
        <v>1337</v>
      </c>
      <c r="K342" s="10">
        <f>+OCTUBRE!K342+NOVIEMBRE!K342+DICIEMBRE!K342</f>
        <v>0</v>
      </c>
      <c r="L342" s="10">
        <f>+OCTUBRE!L342+NOVIEMBRE!L342+DICIEMBRE!L342</f>
        <v>0</v>
      </c>
      <c r="M342" s="10">
        <f>+OCTUBRE!M342+NOVIEMBRE!M342+DICIEMBRE!M342</f>
        <v>0</v>
      </c>
      <c r="N342" s="10">
        <f t="shared" si="5"/>
        <v>766738</v>
      </c>
    </row>
    <row r="343" spans="1:14" ht="49.5">
      <c r="A343" s="11" t="s">
        <v>672</v>
      </c>
      <c r="B343" s="9" t="s">
        <v>673</v>
      </c>
      <c r="C343" s="10">
        <f>+OCTUBRE!C343+NOVIEMBRE!C343+DICIEMBRE!C343</f>
        <v>5209386</v>
      </c>
      <c r="D343" s="10">
        <f>+OCTUBRE!D343+NOVIEMBRE!D343+DICIEMBRE!D343</f>
        <v>1349538</v>
      </c>
      <c r="E343" s="10">
        <f>+OCTUBRE!E343+NOVIEMBRE!E343+DICIEMBRE!E343</f>
        <v>86159</v>
      </c>
      <c r="F343" s="10">
        <f>+OCTUBRE!F343+NOVIEMBRE!F343+DICIEMBRE!F343</f>
        <v>248640</v>
      </c>
      <c r="G343" s="10">
        <f>+OCTUBRE!G343+NOVIEMBRE!G343+DICIEMBRE!G343</f>
        <v>239619</v>
      </c>
      <c r="H343" s="10">
        <f>+OCTUBRE!H343+NOVIEMBRE!H343+DICIEMBRE!H343</f>
        <v>26334</v>
      </c>
      <c r="I343" s="10">
        <f>+OCTUBRE!I343+NOVIEMBRE!I343+DICIEMBRE!I343</f>
        <v>163898</v>
      </c>
      <c r="J343" s="10">
        <f>+OCTUBRE!J343+NOVIEMBRE!J343+DICIEMBRE!J343</f>
        <v>10683</v>
      </c>
      <c r="K343" s="10">
        <f>+OCTUBRE!K343+NOVIEMBRE!K343+DICIEMBRE!K343</f>
        <v>0</v>
      </c>
      <c r="L343" s="10">
        <f>+OCTUBRE!L343+NOVIEMBRE!L343+DICIEMBRE!L343</f>
        <v>180552</v>
      </c>
      <c r="M343" s="10">
        <f>+OCTUBRE!M343+NOVIEMBRE!M343+DICIEMBRE!M343</f>
        <v>0</v>
      </c>
      <c r="N343" s="10">
        <f t="shared" si="5"/>
        <v>7514809</v>
      </c>
    </row>
    <row r="344" spans="1:14" ht="25.5">
      <c r="A344" s="11" t="s">
        <v>674</v>
      </c>
      <c r="B344" s="9" t="s">
        <v>675</v>
      </c>
      <c r="C344" s="10">
        <f>+OCTUBRE!C344+NOVIEMBRE!C344+DICIEMBRE!C344</f>
        <v>337029</v>
      </c>
      <c r="D344" s="10">
        <f>+OCTUBRE!D344+NOVIEMBRE!D344+DICIEMBRE!D344</f>
        <v>151572</v>
      </c>
      <c r="E344" s="10">
        <f>+OCTUBRE!E344+NOVIEMBRE!E344+DICIEMBRE!E344</f>
        <v>6056</v>
      </c>
      <c r="F344" s="10">
        <f>+OCTUBRE!F344+NOVIEMBRE!F344+DICIEMBRE!F344</f>
        <v>18433</v>
      </c>
      <c r="G344" s="10">
        <f>+OCTUBRE!G344+NOVIEMBRE!G344+DICIEMBRE!G344</f>
        <v>4807</v>
      </c>
      <c r="H344" s="10">
        <f>+OCTUBRE!H344+NOVIEMBRE!H344+DICIEMBRE!H344</f>
        <v>1583</v>
      </c>
      <c r="I344" s="10">
        <f>+OCTUBRE!I344+NOVIEMBRE!I344+DICIEMBRE!I344</f>
        <v>3335</v>
      </c>
      <c r="J344" s="10">
        <f>+OCTUBRE!J344+NOVIEMBRE!J344+DICIEMBRE!J344</f>
        <v>969</v>
      </c>
      <c r="K344" s="10">
        <f>+OCTUBRE!K344+NOVIEMBRE!K344+DICIEMBRE!K344</f>
        <v>0</v>
      </c>
      <c r="L344" s="10">
        <f>+OCTUBRE!L344+NOVIEMBRE!L344+DICIEMBRE!L344</f>
        <v>6666</v>
      </c>
      <c r="M344" s="10">
        <f>+OCTUBRE!M344+NOVIEMBRE!M344+DICIEMBRE!M344</f>
        <v>0</v>
      </c>
      <c r="N344" s="10">
        <f t="shared" si="5"/>
        <v>530450</v>
      </c>
    </row>
    <row r="345" spans="1:14">
      <c r="A345" s="11" t="s">
        <v>676</v>
      </c>
      <c r="B345" s="9" t="s">
        <v>677</v>
      </c>
      <c r="C345" s="10">
        <f>+OCTUBRE!C345+NOVIEMBRE!C345+DICIEMBRE!C345</f>
        <v>617245</v>
      </c>
      <c r="D345" s="10">
        <f>+OCTUBRE!D345+NOVIEMBRE!D345+DICIEMBRE!D345</f>
        <v>280419</v>
      </c>
      <c r="E345" s="10">
        <f>+OCTUBRE!E345+NOVIEMBRE!E345+DICIEMBRE!E345</f>
        <v>10730</v>
      </c>
      <c r="F345" s="10">
        <f>+OCTUBRE!F345+NOVIEMBRE!F345+DICIEMBRE!F345</f>
        <v>31308</v>
      </c>
      <c r="G345" s="10">
        <f>+OCTUBRE!G345+NOVIEMBRE!G345+DICIEMBRE!G345</f>
        <v>9433</v>
      </c>
      <c r="H345" s="10">
        <f>+OCTUBRE!H345+NOVIEMBRE!H345+DICIEMBRE!H345</f>
        <v>3064</v>
      </c>
      <c r="I345" s="10">
        <f>+OCTUBRE!I345+NOVIEMBRE!I345+DICIEMBRE!I345</f>
        <v>10213</v>
      </c>
      <c r="J345" s="10">
        <f>+OCTUBRE!J345+NOVIEMBRE!J345+DICIEMBRE!J345</f>
        <v>1501</v>
      </c>
      <c r="K345" s="10">
        <f>+OCTUBRE!K345+NOVIEMBRE!K345+DICIEMBRE!K345</f>
        <v>0</v>
      </c>
      <c r="L345" s="10">
        <f>+OCTUBRE!L345+NOVIEMBRE!L345+DICIEMBRE!L345</f>
        <v>399</v>
      </c>
      <c r="M345" s="10">
        <f>+OCTUBRE!M345+NOVIEMBRE!M345+DICIEMBRE!M345</f>
        <v>0</v>
      </c>
      <c r="N345" s="10">
        <f t="shared" si="5"/>
        <v>964312</v>
      </c>
    </row>
    <row r="346" spans="1:14" ht="25.5">
      <c r="A346" s="11" t="s">
        <v>678</v>
      </c>
      <c r="B346" s="9" t="s">
        <v>679</v>
      </c>
      <c r="C346" s="10">
        <f>+OCTUBRE!C346+NOVIEMBRE!C346+DICIEMBRE!C346</f>
        <v>925749</v>
      </c>
      <c r="D346" s="10">
        <f>+OCTUBRE!D346+NOVIEMBRE!D346+DICIEMBRE!D346</f>
        <v>305532</v>
      </c>
      <c r="E346" s="10">
        <f>+OCTUBRE!E346+NOVIEMBRE!E346+DICIEMBRE!E346</f>
        <v>14664</v>
      </c>
      <c r="F346" s="10">
        <f>+OCTUBRE!F346+NOVIEMBRE!F346+DICIEMBRE!F346</f>
        <v>44682</v>
      </c>
      <c r="G346" s="10">
        <f>+OCTUBRE!G346+NOVIEMBRE!G346+DICIEMBRE!G346</f>
        <v>28400</v>
      </c>
      <c r="H346" s="10">
        <f>+OCTUBRE!H346+NOVIEMBRE!H346+DICIEMBRE!H346</f>
        <v>4455</v>
      </c>
      <c r="I346" s="10">
        <f>+OCTUBRE!I346+NOVIEMBRE!I346+DICIEMBRE!I346</f>
        <v>18502</v>
      </c>
      <c r="J346" s="10">
        <f>+OCTUBRE!J346+NOVIEMBRE!J346+DICIEMBRE!J346</f>
        <v>2045</v>
      </c>
      <c r="K346" s="10">
        <f>+OCTUBRE!K346+NOVIEMBRE!K346+DICIEMBRE!K346</f>
        <v>0</v>
      </c>
      <c r="L346" s="10">
        <f>+OCTUBRE!L346+NOVIEMBRE!L346+DICIEMBRE!L346</f>
        <v>0</v>
      </c>
      <c r="M346" s="10">
        <f>+OCTUBRE!M346+NOVIEMBRE!M346+DICIEMBRE!M346</f>
        <v>0</v>
      </c>
      <c r="N346" s="10">
        <f t="shared" si="5"/>
        <v>1344029</v>
      </c>
    </row>
    <row r="347" spans="1:14">
      <c r="A347" s="11" t="s">
        <v>680</v>
      </c>
      <c r="B347" s="9" t="s">
        <v>681</v>
      </c>
      <c r="C347" s="10">
        <f>+OCTUBRE!C347+NOVIEMBRE!C347+DICIEMBRE!C347</f>
        <v>1442552</v>
      </c>
      <c r="D347" s="10">
        <f>+OCTUBRE!D347+NOVIEMBRE!D347+DICIEMBRE!D347</f>
        <v>856583</v>
      </c>
      <c r="E347" s="10">
        <f>+OCTUBRE!E347+NOVIEMBRE!E347+DICIEMBRE!E347</f>
        <v>23495</v>
      </c>
      <c r="F347" s="10">
        <f>+OCTUBRE!F347+NOVIEMBRE!F347+DICIEMBRE!F347</f>
        <v>66734</v>
      </c>
      <c r="G347" s="10">
        <f>+OCTUBRE!G347+NOVIEMBRE!G347+DICIEMBRE!G347</f>
        <v>48707</v>
      </c>
      <c r="H347" s="10">
        <f>+OCTUBRE!H347+NOVIEMBRE!H347+DICIEMBRE!H347</f>
        <v>7433</v>
      </c>
      <c r="I347" s="10">
        <f>+OCTUBRE!I347+NOVIEMBRE!I347+DICIEMBRE!I347</f>
        <v>45388</v>
      </c>
      <c r="J347" s="10">
        <f>+OCTUBRE!J347+NOVIEMBRE!J347+DICIEMBRE!J347</f>
        <v>2465</v>
      </c>
      <c r="K347" s="10">
        <f>+OCTUBRE!K347+NOVIEMBRE!K347+DICIEMBRE!K347</f>
        <v>0</v>
      </c>
      <c r="L347" s="10">
        <f>+OCTUBRE!L347+NOVIEMBRE!L347+DICIEMBRE!L347</f>
        <v>0</v>
      </c>
      <c r="M347" s="10">
        <f>+OCTUBRE!M347+NOVIEMBRE!M347+DICIEMBRE!M347</f>
        <v>0</v>
      </c>
      <c r="N347" s="10">
        <f t="shared" si="5"/>
        <v>2493357</v>
      </c>
    </row>
    <row r="348" spans="1:14" ht="37.5">
      <c r="A348" s="11" t="s">
        <v>682</v>
      </c>
      <c r="B348" s="9" t="s">
        <v>683</v>
      </c>
      <c r="C348" s="10">
        <f>+OCTUBRE!C348+NOVIEMBRE!C348+DICIEMBRE!C348</f>
        <v>1041866</v>
      </c>
      <c r="D348" s="10">
        <f>+OCTUBRE!D348+NOVIEMBRE!D348+DICIEMBRE!D348</f>
        <v>399569</v>
      </c>
      <c r="E348" s="10">
        <f>+OCTUBRE!E348+NOVIEMBRE!E348+DICIEMBRE!E348</f>
        <v>11470</v>
      </c>
      <c r="F348" s="10">
        <f>+OCTUBRE!F348+NOVIEMBRE!F348+DICIEMBRE!F348</f>
        <v>39548</v>
      </c>
      <c r="G348" s="10">
        <f>+OCTUBRE!G348+NOVIEMBRE!G348+DICIEMBRE!G348</f>
        <v>19636</v>
      </c>
      <c r="H348" s="10">
        <f>+OCTUBRE!H348+NOVIEMBRE!H348+DICIEMBRE!H348</f>
        <v>4811</v>
      </c>
      <c r="I348" s="10">
        <f>+OCTUBRE!I348+NOVIEMBRE!I348+DICIEMBRE!I348</f>
        <v>15995</v>
      </c>
      <c r="J348" s="10">
        <f>+OCTUBRE!J348+NOVIEMBRE!J348+DICIEMBRE!J348</f>
        <v>2191</v>
      </c>
      <c r="K348" s="10">
        <f>+OCTUBRE!K348+NOVIEMBRE!K348+DICIEMBRE!K348</f>
        <v>0</v>
      </c>
      <c r="L348" s="10">
        <f>+OCTUBRE!L348+NOVIEMBRE!L348+DICIEMBRE!L348</f>
        <v>13523</v>
      </c>
      <c r="M348" s="10">
        <f>+OCTUBRE!M348+NOVIEMBRE!M348+DICIEMBRE!M348</f>
        <v>0</v>
      </c>
      <c r="N348" s="10">
        <f t="shared" si="5"/>
        <v>1548609</v>
      </c>
    </row>
    <row r="349" spans="1:14" ht="37.5">
      <c r="A349" s="11" t="s">
        <v>684</v>
      </c>
      <c r="B349" s="9" t="s">
        <v>685</v>
      </c>
      <c r="C349" s="10">
        <f>+OCTUBRE!C349+NOVIEMBRE!C349+DICIEMBRE!C349</f>
        <v>385201</v>
      </c>
      <c r="D349" s="10">
        <f>+OCTUBRE!D349+NOVIEMBRE!D349+DICIEMBRE!D349</f>
        <v>114190</v>
      </c>
      <c r="E349" s="10">
        <f>+OCTUBRE!E349+NOVIEMBRE!E349+DICIEMBRE!E349</f>
        <v>6747</v>
      </c>
      <c r="F349" s="10">
        <f>+OCTUBRE!F349+NOVIEMBRE!F349+DICIEMBRE!F349</f>
        <v>20374</v>
      </c>
      <c r="G349" s="10">
        <f>+OCTUBRE!G349+NOVIEMBRE!G349+DICIEMBRE!G349</f>
        <v>8764</v>
      </c>
      <c r="H349" s="10">
        <f>+OCTUBRE!H349+NOVIEMBRE!H349+DICIEMBRE!H349</f>
        <v>1837</v>
      </c>
      <c r="I349" s="10">
        <f>+OCTUBRE!I349+NOVIEMBRE!I349+DICIEMBRE!I349</f>
        <v>5803</v>
      </c>
      <c r="J349" s="10">
        <f>+OCTUBRE!J349+NOVIEMBRE!J349+DICIEMBRE!J349</f>
        <v>1058</v>
      </c>
      <c r="K349" s="10">
        <f>+OCTUBRE!K349+NOVIEMBRE!K349+DICIEMBRE!K349</f>
        <v>0</v>
      </c>
      <c r="L349" s="10">
        <f>+OCTUBRE!L349+NOVIEMBRE!L349+DICIEMBRE!L349</f>
        <v>0</v>
      </c>
      <c r="M349" s="10">
        <f>+OCTUBRE!M349+NOVIEMBRE!M349+DICIEMBRE!M349</f>
        <v>0</v>
      </c>
      <c r="N349" s="10">
        <f t="shared" si="5"/>
        <v>543974</v>
      </c>
    </row>
    <row r="350" spans="1:14" ht="25.5">
      <c r="A350" s="11" t="s">
        <v>686</v>
      </c>
      <c r="B350" s="9" t="s">
        <v>687</v>
      </c>
      <c r="C350" s="10">
        <f>+OCTUBRE!C350+NOVIEMBRE!C350+DICIEMBRE!C350</f>
        <v>236441</v>
      </c>
      <c r="D350" s="10">
        <f>+OCTUBRE!D350+NOVIEMBRE!D350+DICIEMBRE!D350</f>
        <v>106615</v>
      </c>
      <c r="E350" s="10">
        <f>+OCTUBRE!E350+NOVIEMBRE!E350+DICIEMBRE!E350</f>
        <v>3979</v>
      </c>
      <c r="F350" s="10">
        <f>+OCTUBRE!F350+NOVIEMBRE!F350+DICIEMBRE!F350</f>
        <v>12363</v>
      </c>
      <c r="G350" s="10">
        <f>+OCTUBRE!G350+NOVIEMBRE!G350+DICIEMBRE!G350</f>
        <v>1157</v>
      </c>
      <c r="H350" s="10">
        <f>+OCTUBRE!H350+NOVIEMBRE!H350+DICIEMBRE!H350</f>
        <v>1089</v>
      </c>
      <c r="I350" s="10">
        <f>+OCTUBRE!I350+NOVIEMBRE!I350+DICIEMBRE!I350</f>
        <v>1244</v>
      </c>
      <c r="J350" s="10">
        <f>+OCTUBRE!J350+NOVIEMBRE!J350+DICIEMBRE!J350</f>
        <v>800</v>
      </c>
      <c r="K350" s="10">
        <f>+OCTUBRE!K350+NOVIEMBRE!K350+DICIEMBRE!K350</f>
        <v>0</v>
      </c>
      <c r="L350" s="10">
        <f>+OCTUBRE!L350+NOVIEMBRE!L350+DICIEMBRE!L350</f>
        <v>0</v>
      </c>
      <c r="M350" s="10">
        <f>+OCTUBRE!M350+NOVIEMBRE!M350+DICIEMBRE!M350</f>
        <v>0</v>
      </c>
      <c r="N350" s="10">
        <f t="shared" si="5"/>
        <v>363688</v>
      </c>
    </row>
    <row r="351" spans="1:14" ht="25.5">
      <c r="A351" s="11" t="s">
        <v>688</v>
      </c>
      <c r="B351" s="9" t="s">
        <v>689</v>
      </c>
      <c r="C351" s="10">
        <f>+OCTUBRE!C351+NOVIEMBRE!C351+DICIEMBRE!C351</f>
        <v>1121349</v>
      </c>
      <c r="D351" s="10">
        <f>+OCTUBRE!D351+NOVIEMBRE!D351+DICIEMBRE!D351</f>
        <v>394577</v>
      </c>
      <c r="E351" s="10">
        <f>+OCTUBRE!E351+NOVIEMBRE!E351+DICIEMBRE!E351</f>
        <v>13539</v>
      </c>
      <c r="F351" s="10">
        <f>+OCTUBRE!F351+NOVIEMBRE!F351+DICIEMBRE!F351</f>
        <v>46876</v>
      </c>
      <c r="G351" s="10">
        <f>+OCTUBRE!G351+NOVIEMBRE!G351+DICIEMBRE!G351</f>
        <v>15072</v>
      </c>
      <c r="H351" s="10">
        <f>+OCTUBRE!H351+NOVIEMBRE!H351+DICIEMBRE!H351</f>
        <v>5051</v>
      </c>
      <c r="I351" s="10">
        <f>+OCTUBRE!I351+NOVIEMBRE!I351+DICIEMBRE!I351</f>
        <v>16184</v>
      </c>
      <c r="J351" s="10">
        <f>+OCTUBRE!J351+NOVIEMBRE!J351+DICIEMBRE!J351</f>
        <v>1515</v>
      </c>
      <c r="K351" s="10">
        <f>+OCTUBRE!K351+NOVIEMBRE!K351+DICIEMBRE!K351</f>
        <v>0</v>
      </c>
      <c r="L351" s="10">
        <f>+OCTUBRE!L351+NOVIEMBRE!L351+DICIEMBRE!L351</f>
        <v>0</v>
      </c>
      <c r="M351" s="10">
        <f>+OCTUBRE!M351+NOVIEMBRE!M351+DICIEMBRE!M351</f>
        <v>0</v>
      </c>
      <c r="N351" s="10">
        <f t="shared" si="5"/>
        <v>1614163</v>
      </c>
    </row>
    <row r="352" spans="1:14" ht="25.5">
      <c r="A352" s="11" t="s">
        <v>690</v>
      </c>
      <c r="B352" s="9" t="s">
        <v>691</v>
      </c>
      <c r="C352" s="10">
        <f>+OCTUBRE!C352+NOVIEMBRE!C352+DICIEMBRE!C352</f>
        <v>467482</v>
      </c>
      <c r="D352" s="10">
        <f>+OCTUBRE!D352+NOVIEMBRE!D352+DICIEMBRE!D352</f>
        <v>220865</v>
      </c>
      <c r="E352" s="10">
        <f>+OCTUBRE!E352+NOVIEMBRE!E352+DICIEMBRE!E352</f>
        <v>8108</v>
      </c>
      <c r="F352" s="10">
        <f>+OCTUBRE!F352+NOVIEMBRE!F352+DICIEMBRE!F352</f>
        <v>23922</v>
      </c>
      <c r="G352" s="10">
        <f>+OCTUBRE!G352+NOVIEMBRE!G352+DICIEMBRE!G352</f>
        <v>9839</v>
      </c>
      <c r="H352" s="10">
        <f>+OCTUBRE!H352+NOVIEMBRE!H352+DICIEMBRE!H352</f>
        <v>2291</v>
      </c>
      <c r="I352" s="10">
        <f>+OCTUBRE!I352+NOVIEMBRE!I352+DICIEMBRE!I352</f>
        <v>8347</v>
      </c>
      <c r="J352" s="10">
        <f>+OCTUBRE!J352+NOVIEMBRE!J352+DICIEMBRE!J352</f>
        <v>1184</v>
      </c>
      <c r="K352" s="10">
        <f>+OCTUBRE!K352+NOVIEMBRE!K352+DICIEMBRE!K352</f>
        <v>0</v>
      </c>
      <c r="L352" s="10">
        <f>+OCTUBRE!L352+NOVIEMBRE!L352+DICIEMBRE!L352</f>
        <v>0</v>
      </c>
      <c r="M352" s="10">
        <f>+OCTUBRE!M352+NOVIEMBRE!M352+DICIEMBRE!M352</f>
        <v>0</v>
      </c>
      <c r="N352" s="10">
        <f t="shared" si="5"/>
        <v>742038</v>
      </c>
    </row>
    <row r="353" spans="1:14" ht="25.5">
      <c r="A353" s="11" t="s">
        <v>692</v>
      </c>
      <c r="B353" s="9" t="s">
        <v>693</v>
      </c>
      <c r="C353" s="10">
        <f>+OCTUBRE!C353+NOVIEMBRE!C353+DICIEMBRE!C353</f>
        <v>542994</v>
      </c>
      <c r="D353" s="10">
        <f>+OCTUBRE!D353+NOVIEMBRE!D353+DICIEMBRE!D353</f>
        <v>285030</v>
      </c>
      <c r="E353" s="10">
        <f>+OCTUBRE!E353+NOVIEMBRE!E353+DICIEMBRE!E353</f>
        <v>8943</v>
      </c>
      <c r="F353" s="10">
        <f>+OCTUBRE!F353+NOVIEMBRE!F353+DICIEMBRE!F353</f>
        <v>27119</v>
      </c>
      <c r="G353" s="10">
        <f>+OCTUBRE!G353+NOVIEMBRE!G353+DICIEMBRE!G353</f>
        <v>13754</v>
      </c>
      <c r="H353" s="10">
        <f>+OCTUBRE!H353+NOVIEMBRE!H353+DICIEMBRE!H353</f>
        <v>2601</v>
      </c>
      <c r="I353" s="10">
        <f>+OCTUBRE!I353+NOVIEMBRE!I353+DICIEMBRE!I353</f>
        <v>9816</v>
      </c>
      <c r="J353" s="10">
        <f>+OCTUBRE!J353+NOVIEMBRE!J353+DICIEMBRE!J353</f>
        <v>1364</v>
      </c>
      <c r="K353" s="10">
        <f>+OCTUBRE!K353+NOVIEMBRE!K353+DICIEMBRE!K353</f>
        <v>0</v>
      </c>
      <c r="L353" s="10">
        <f>+OCTUBRE!L353+NOVIEMBRE!L353+DICIEMBRE!L353</f>
        <v>0</v>
      </c>
      <c r="M353" s="10">
        <f>+OCTUBRE!M353+NOVIEMBRE!M353+DICIEMBRE!M353</f>
        <v>0</v>
      </c>
      <c r="N353" s="10">
        <f t="shared" si="5"/>
        <v>891621</v>
      </c>
    </row>
    <row r="354" spans="1:14" ht="25.5">
      <c r="A354" s="11" t="s">
        <v>694</v>
      </c>
      <c r="B354" s="9" t="s">
        <v>695</v>
      </c>
      <c r="C354" s="10">
        <f>+OCTUBRE!C354+NOVIEMBRE!C354+DICIEMBRE!C354</f>
        <v>632650</v>
      </c>
      <c r="D354" s="10">
        <f>+OCTUBRE!D354+NOVIEMBRE!D354+DICIEMBRE!D354</f>
        <v>182492</v>
      </c>
      <c r="E354" s="10">
        <f>+OCTUBRE!E354+NOVIEMBRE!E354+DICIEMBRE!E354</f>
        <v>10663</v>
      </c>
      <c r="F354" s="10">
        <f>+OCTUBRE!F354+NOVIEMBRE!F354+DICIEMBRE!F354</f>
        <v>31863</v>
      </c>
      <c r="G354" s="10">
        <f>+OCTUBRE!G354+NOVIEMBRE!G354+DICIEMBRE!G354</f>
        <v>21381</v>
      </c>
      <c r="H354" s="10">
        <f>+OCTUBRE!H354+NOVIEMBRE!H354+DICIEMBRE!H354</f>
        <v>3075</v>
      </c>
      <c r="I354" s="10">
        <f>+OCTUBRE!I354+NOVIEMBRE!I354+DICIEMBRE!I354</f>
        <v>13961</v>
      </c>
      <c r="J354" s="10">
        <f>+OCTUBRE!J354+NOVIEMBRE!J354+DICIEMBRE!J354</f>
        <v>1517</v>
      </c>
      <c r="K354" s="10">
        <f>+OCTUBRE!K354+NOVIEMBRE!K354+DICIEMBRE!K354</f>
        <v>0</v>
      </c>
      <c r="L354" s="10">
        <f>+OCTUBRE!L354+NOVIEMBRE!L354+DICIEMBRE!L354</f>
        <v>38972</v>
      </c>
      <c r="M354" s="10">
        <f>+OCTUBRE!M354+NOVIEMBRE!M354+DICIEMBRE!M354</f>
        <v>0</v>
      </c>
      <c r="N354" s="10">
        <f t="shared" si="5"/>
        <v>936574</v>
      </c>
    </row>
    <row r="355" spans="1:14" ht="25.5">
      <c r="A355" s="11" t="s">
        <v>696</v>
      </c>
      <c r="B355" s="9" t="s">
        <v>697</v>
      </c>
      <c r="C355" s="10">
        <f>+OCTUBRE!C355+NOVIEMBRE!C355+DICIEMBRE!C355</f>
        <v>439967</v>
      </c>
      <c r="D355" s="10">
        <f>+OCTUBRE!D355+NOVIEMBRE!D355+DICIEMBRE!D355</f>
        <v>142777</v>
      </c>
      <c r="E355" s="10">
        <f>+OCTUBRE!E355+NOVIEMBRE!E355+DICIEMBRE!E355</f>
        <v>6833</v>
      </c>
      <c r="F355" s="10">
        <f>+OCTUBRE!F355+NOVIEMBRE!F355+DICIEMBRE!F355</f>
        <v>21196</v>
      </c>
      <c r="G355" s="10">
        <f>+OCTUBRE!G355+NOVIEMBRE!G355+DICIEMBRE!G355</f>
        <v>7851</v>
      </c>
      <c r="H355" s="10">
        <f>+OCTUBRE!H355+NOVIEMBRE!H355+DICIEMBRE!H355</f>
        <v>2083</v>
      </c>
      <c r="I355" s="10">
        <f>+OCTUBRE!I355+NOVIEMBRE!I355+DICIEMBRE!I355</f>
        <v>6613</v>
      </c>
      <c r="J355" s="10">
        <f>+OCTUBRE!J355+NOVIEMBRE!J355+DICIEMBRE!J355</f>
        <v>995</v>
      </c>
      <c r="K355" s="10">
        <f>+OCTUBRE!K355+NOVIEMBRE!K355+DICIEMBRE!K355</f>
        <v>0</v>
      </c>
      <c r="L355" s="10">
        <f>+OCTUBRE!L355+NOVIEMBRE!L355+DICIEMBRE!L355</f>
        <v>14904</v>
      </c>
      <c r="M355" s="10">
        <f>+OCTUBRE!M355+NOVIEMBRE!M355+DICIEMBRE!M355</f>
        <v>0</v>
      </c>
      <c r="N355" s="10">
        <f t="shared" si="5"/>
        <v>643219</v>
      </c>
    </row>
    <row r="356" spans="1:14" ht="25.5">
      <c r="A356" s="11" t="s">
        <v>698</v>
      </c>
      <c r="B356" s="9" t="s">
        <v>699</v>
      </c>
      <c r="C356" s="10">
        <f>+OCTUBRE!C356+NOVIEMBRE!C356+DICIEMBRE!C356</f>
        <v>576332</v>
      </c>
      <c r="D356" s="10">
        <f>+OCTUBRE!D356+NOVIEMBRE!D356+DICIEMBRE!D356</f>
        <v>177971</v>
      </c>
      <c r="E356" s="10">
        <f>+OCTUBRE!E356+NOVIEMBRE!E356+DICIEMBRE!E356</f>
        <v>10065</v>
      </c>
      <c r="F356" s="10">
        <f>+OCTUBRE!F356+NOVIEMBRE!F356+DICIEMBRE!F356</f>
        <v>29542</v>
      </c>
      <c r="G356" s="10">
        <f>+OCTUBRE!G356+NOVIEMBRE!G356+DICIEMBRE!G356</f>
        <v>18765</v>
      </c>
      <c r="H356" s="10">
        <f>+OCTUBRE!H356+NOVIEMBRE!H356+DICIEMBRE!H356</f>
        <v>2840</v>
      </c>
      <c r="I356" s="10">
        <f>+OCTUBRE!I356+NOVIEMBRE!I356+DICIEMBRE!I356</f>
        <v>12868</v>
      </c>
      <c r="J356" s="10">
        <f>+OCTUBRE!J356+NOVIEMBRE!J356+DICIEMBRE!J356</f>
        <v>1422</v>
      </c>
      <c r="K356" s="10">
        <f>+OCTUBRE!K356+NOVIEMBRE!K356+DICIEMBRE!K356</f>
        <v>0</v>
      </c>
      <c r="L356" s="10">
        <f>+OCTUBRE!L356+NOVIEMBRE!L356+DICIEMBRE!L356</f>
        <v>0</v>
      </c>
      <c r="M356" s="10">
        <f>+OCTUBRE!M356+NOVIEMBRE!M356+DICIEMBRE!M356</f>
        <v>0</v>
      </c>
      <c r="N356" s="10">
        <f t="shared" si="5"/>
        <v>829805</v>
      </c>
    </row>
    <row r="357" spans="1:14" ht="37.5">
      <c r="A357" s="11" t="s">
        <v>700</v>
      </c>
      <c r="B357" s="9" t="s">
        <v>701</v>
      </c>
      <c r="C357" s="10">
        <f>+OCTUBRE!C357+NOVIEMBRE!C357+DICIEMBRE!C357</f>
        <v>1371630</v>
      </c>
      <c r="D357" s="10">
        <f>+OCTUBRE!D357+NOVIEMBRE!D357+DICIEMBRE!D357</f>
        <v>666004</v>
      </c>
      <c r="E357" s="10">
        <f>+OCTUBRE!E357+NOVIEMBRE!E357+DICIEMBRE!E357</f>
        <v>23125</v>
      </c>
      <c r="F357" s="10">
        <f>+OCTUBRE!F357+NOVIEMBRE!F357+DICIEMBRE!F357</f>
        <v>68477</v>
      </c>
      <c r="G357" s="10">
        <f>+OCTUBRE!G357+NOVIEMBRE!G357+DICIEMBRE!G357</f>
        <v>45523</v>
      </c>
      <c r="H357" s="10">
        <f>+OCTUBRE!H357+NOVIEMBRE!H357+DICIEMBRE!H357</f>
        <v>6736</v>
      </c>
      <c r="I357" s="10">
        <f>+OCTUBRE!I357+NOVIEMBRE!I357+DICIEMBRE!I357</f>
        <v>30937</v>
      </c>
      <c r="J357" s="10">
        <f>+OCTUBRE!J357+NOVIEMBRE!J357+DICIEMBRE!J357</f>
        <v>3144</v>
      </c>
      <c r="K357" s="10">
        <f>+OCTUBRE!K357+NOVIEMBRE!K357+DICIEMBRE!K357</f>
        <v>0</v>
      </c>
      <c r="L357" s="10">
        <f>+OCTUBRE!L357+NOVIEMBRE!L357+DICIEMBRE!L357</f>
        <v>0</v>
      </c>
      <c r="M357" s="10">
        <f>+OCTUBRE!M357+NOVIEMBRE!M357+DICIEMBRE!M357</f>
        <v>0</v>
      </c>
      <c r="N357" s="10">
        <f t="shared" si="5"/>
        <v>2215576</v>
      </c>
    </row>
    <row r="358" spans="1:14" ht="25.5">
      <c r="A358" s="11" t="s">
        <v>702</v>
      </c>
      <c r="B358" s="9" t="s">
        <v>703</v>
      </c>
      <c r="C358" s="10">
        <f>+OCTUBRE!C358+NOVIEMBRE!C358+DICIEMBRE!C358</f>
        <v>385351</v>
      </c>
      <c r="D358" s="10">
        <f>+OCTUBRE!D358+NOVIEMBRE!D358+DICIEMBRE!D358</f>
        <v>130695</v>
      </c>
      <c r="E358" s="10">
        <f>+OCTUBRE!E358+NOVIEMBRE!E358+DICIEMBRE!E358</f>
        <v>6740</v>
      </c>
      <c r="F358" s="10">
        <f>+OCTUBRE!F358+NOVIEMBRE!F358+DICIEMBRE!F358</f>
        <v>20203</v>
      </c>
      <c r="G358" s="10">
        <f>+OCTUBRE!G358+NOVIEMBRE!G358+DICIEMBRE!G358</f>
        <v>10508</v>
      </c>
      <c r="H358" s="10">
        <f>+OCTUBRE!H358+NOVIEMBRE!H358+DICIEMBRE!H358</f>
        <v>1855</v>
      </c>
      <c r="I358" s="10">
        <f>+OCTUBRE!I358+NOVIEMBRE!I358+DICIEMBRE!I358</f>
        <v>6765</v>
      </c>
      <c r="J358" s="10">
        <f>+OCTUBRE!J358+NOVIEMBRE!J358+DICIEMBRE!J358</f>
        <v>1016</v>
      </c>
      <c r="K358" s="10">
        <f>+OCTUBRE!K358+NOVIEMBRE!K358+DICIEMBRE!K358</f>
        <v>0</v>
      </c>
      <c r="L358" s="10">
        <f>+OCTUBRE!L358+NOVIEMBRE!L358+DICIEMBRE!L358</f>
        <v>72990</v>
      </c>
      <c r="M358" s="10">
        <f>+OCTUBRE!M358+NOVIEMBRE!M358+DICIEMBRE!M358</f>
        <v>0</v>
      </c>
      <c r="N358" s="10">
        <f t="shared" si="5"/>
        <v>636123</v>
      </c>
    </row>
    <row r="359" spans="1:14" ht="25.5">
      <c r="A359" s="11" t="s">
        <v>704</v>
      </c>
      <c r="B359" s="9" t="s">
        <v>705</v>
      </c>
      <c r="C359" s="10">
        <f>+OCTUBRE!C359+NOVIEMBRE!C359+DICIEMBRE!C359</f>
        <v>3110116</v>
      </c>
      <c r="D359" s="10">
        <f>+OCTUBRE!D359+NOVIEMBRE!D359+DICIEMBRE!D359</f>
        <v>1215409</v>
      </c>
      <c r="E359" s="10">
        <f>+OCTUBRE!E359+NOVIEMBRE!E359+DICIEMBRE!E359</f>
        <v>52017</v>
      </c>
      <c r="F359" s="10">
        <f>+OCTUBRE!F359+NOVIEMBRE!F359+DICIEMBRE!F359</f>
        <v>145102</v>
      </c>
      <c r="G359" s="10">
        <f>+OCTUBRE!G359+NOVIEMBRE!G359+DICIEMBRE!G359</f>
        <v>74510</v>
      </c>
      <c r="H359" s="10">
        <f>+OCTUBRE!H359+NOVIEMBRE!H359+DICIEMBRE!H359</f>
        <v>16192</v>
      </c>
      <c r="I359" s="10">
        <f>+OCTUBRE!I359+NOVIEMBRE!I359+DICIEMBRE!I359</f>
        <v>89119</v>
      </c>
      <c r="J359" s="10">
        <f>+OCTUBRE!J359+NOVIEMBRE!J359+DICIEMBRE!J359</f>
        <v>6490</v>
      </c>
      <c r="K359" s="10">
        <f>+OCTUBRE!K359+NOVIEMBRE!K359+DICIEMBRE!K359</f>
        <v>0</v>
      </c>
      <c r="L359" s="10">
        <f>+OCTUBRE!L359+NOVIEMBRE!L359+DICIEMBRE!L359</f>
        <v>366885</v>
      </c>
      <c r="M359" s="10">
        <f>+OCTUBRE!M359+NOVIEMBRE!M359+DICIEMBRE!M359</f>
        <v>0</v>
      </c>
      <c r="N359" s="10">
        <f t="shared" si="5"/>
        <v>5075840</v>
      </c>
    </row>
    <row r="360" spans="1:14" ht="25.5">
      <c r="A360" s="11" t="s">
        <v>706</v>
      </c>
      <c r="B360" s="9" t="s">
        <v>707</v>
      </c>
      <c r="C360" s="10">
        <f>+OCTUBRE!C360+NOVIEMBRE!C360+DICIEMBRE!C360</f>
        <v>496912</v>
      </c>
      <c r="D360" s="10">
        <f>+OCTUBRE!D360+NOVIEMBRE!D360+DICIEMBRE!D360</f>
        <v>238492</v>
      </c>
      <c r="E360" s="10">
        <f>+OCTUBRE!E360+NOVIEMBRE!E360+DICIEMBRE!E360</f>
        <v>8758</v>
      </c>
      <c r="F360" s="10">
        <f>+OCTUBRE!F360+NOVIEMBRE!F360+DICIEMBRE!F360</f>
        <v>25845</v>
      </c>
      <c r="G360" s="10">
        <f>+OCTUBRE!G360+NOVIEMBRE!G360+DICIEMBRE!G360</f>
        <v>15234</v>
      </c>
      <c r="H360" s="10">
        <f>+OCTUBRE!H360+NOVIEMBRE!H360+DICIEMBRE!H360</f>
        <v>2431</v>
      </c>
      <c r="I360" s="10">
        <f>+OCTUBRE!I360+NOVIEMBRE!I360+DICIEMBRE!I360</f>
        <v>10099</v>
      </c>
      <c r="J360" s="10">
        <f>+OCTUBRE!J360+NOVIEMBRE!J360+DICIEMBRE!J360</f>
        <v>1258</v>
      </c>
      <c r="K360" s="10">
        <f>+OCTUBRE!K360+NOVIEMBRE!K360+DICIEMBRE!K360</f>
        <v>0</v>
      </c>
      <c r="L360" s="10">
        <f>+OCTUBRE!L360+NOVIEMBRE!L360+DICIEMBRE!L360</f>
        <v>0</v>
      </c>
      <c r="M360" s="10">
        <f>+OCTUBRE!M360+NOVIEMBRE!M360+DICIEMBRE!M360</f>
        <v>0</v>
      </c>
      <c r="N360" s="10">
        <f t="shared" si="5"/>
        <v>799029</v>
      </c>
    </row>
    <row r="361" spans="1:14" ht="25.5">
      <c r="A361" s="11" t="s">
        <v>708</v>
      </c>
      <c r="B361" s="9" t="s">
        <v>709</v>
      </c>
      <c r="C361" s="10">
        <f>+OCTUBRE!C361+NOVIEMBRE!C361+DICIEMBRE!C361</f>
        <v>576841</v>
      </c>
      <c r="D361" s="10">
        <f>+OCTUBRE!D361+NOVIEMBRE!D361+DICIEMBRE!D361</f>
        <v>178074</v>
      </c>
      <c r="E361" s="10">
        <f>+OCTUBRE!E361+NOVIEMBRE!E361+DICIEMBRE!E361</f>
        <v>9874</v>
      </c>
      <c r="F361" s="10">
        <f>+OCTUBRE!F361+NOVIEMBRE!F361+DICIEMBRE!F361</f>
        <v>29574</v>
      </c>
      <c r="G361" s="10">
        <f>+OCTUBRE!G361+NOVIEMBRE!G361+DICIEMBRE!G361</f>
        <v>21626</v>
      </c>
      <c r="H361" s="10">
        <f>+OCTUBRE!H361+NOVIEMBRE!H361+DICIEMBRE!H361</f>
        <v>2789</v>
      </c>
      <c r="I361" s="10">
        <f>+OCTUBRE!I361+NOVIEMBRE!I361+DICIEMBRE!I361</f>
        <v>11756</v>
      </c>
      <c r="J361" s="10">
        <f>+OCTUBRE!J361+NOVIEMBRE!J361+DICIEMBRE!J361</f>
        <v>1472</v>
      </c>
      <c r="K361" s="10">
        <f>+OCTUBRE!K361+NOVIEMBRE!K361+DICIEMBRE!K361</f>
        <v>0</v>
      </c>
      <c r="L361" s="10">
        <f>+OCTUBRE!L361+NOVIEMBRE!L361+DICIEMBRE!L361</f>
        <v>66383</v>
      </c>
      <c r="M361" s="10">
        <f>+OCTUBRE!M361+NOVIEMBRE!M361+DICIEMBRE!M361</f>
        <v>0</v>
      </c>
      <c r="N361" s="10">
        <f t="shared" si="5"/>
        <v>898389</v>
      </c>
    </row>
    <row r="362" spans="1:14">
      <c r="A362" s="11" t="s">
        <v>710</v>
      </c>
      <c r="B362" s="9" t="s">
        <v>711</v>
      </c>
      <c r="C362" s="10">
        <f>+OCTUBRE!C362+NOVIEMBRE!C362+DICIEMBRE!C362</f>
        <v>434320</v>
      </c>
      <c r="D362" s="10">
        <f>+OCTUBRE!D362+NOVIEMBRE!D362+DICIEMBRE!D362</f>
        <v>347343</v>
      </c>
      <c r="E362" s="10">
        <f>+OCTUBRE!E362+NOVIEMBRE!E362+DICIEMBRE!E362</f>
        <v>7466</v>
      </c>
      <c r="F362" s="10">
        <f>+OCTUBRE!F362+NOVIEMBRE!F362+DICIEMBRE!F362</f>
        <v>22360</v>
      </c>
      <c r="G362" s="10">
        <f>+OCTUBRE!G362+NOVIEMBRE!G362+DICIEMBRE!G362</f>
        <v>10914</v>
      </c>
      <c r="H362" s="10">
        <f>+OCTUBRE!H362+NOVIEMBRE!H362+DICIEMBRE!H362</f>
        <v>2096</v>
      </c>
      <c r="I362" s="10">
        <f>+OCTUBRE!I362+NOVIEMBRE!I362+DICIEMBRE!I362</f>
        <v>7838</v>
      </c>
      <c r="J362" s="10">
        <f>+OCTUBRE!J362+NOVIEMBRE!J362+DICIEMBRE!J362</f>
        <v>1112</v>
      </c>
      <c r="K362" s="10">
        <f>+OCTUBRE!K362+NOVIEMBRE!K362+DICIEMBRE!K362</f>
        <v>0</v>
      </c>
      <c r="L362" s="10">
        <f>+OCTUBRE!L362+NOVIEMBRE!L362+DICIEMBRE!L362</f>
        <v>0</v>
      </c>
      <c r="M362" s="10">
        <f>+OCTUBRE!M362+NOVIEMBRE!M362+DICIEMBRE!M362</f>
        <v>0</v>
      </c>
      <c r="N362" s="10">
        <f t="shared" si="5"/>
        <v>833449</v>
      </c>
    </row>
    <row r="363" spans="1:14" ht="25.5">
      <c r="A363" s="11" t="s">
        <v>712</v>
      </c>
      <c r="B363" s="9" t="s">
        <v>713</v>
      </c>
      <c r="C363" s="10">
        <f>+OCTUBRE!C363+NOVIEMBRE!C363+DICIEMBRE!C363</f>
        <v>272967</v>
      </c>
      <c r="D363" s="10">
        <f>+OCTUBRE!D363+NOVIEMBRE!D363+DICIEMBRE!D363</f>
        <v>143674</v>
      </c>
      <c r="E363" s="10">
        <f>+OCTUBRE!E363+NOVIEMBRE!E363+DICIEMBRE!E363</f>
        <v>4922</v>
      </c>
      <c r="F363" s="10">
        <f>+OCTUBRE!F363+NOVIEMBRE!F363+DICIEMBRE!F363</f>
        <v>15148</v>
      </c>
      <c r="G363" s="10">
        <f>+OCTUBRE!G363+NOVIEMBRE!G363+DICIEMBRE!G363</f>
        <v>3084</v>
      </c>
      <c r="H363" s="10">
        <f>+OCTUBRE!H363+NOVIEMBRE!H363+DICIEMBRE!H363</f>
        <v>1266</v>
      </c>
      <c r="I363" s="10">
        <f>+OCTUBRE!I363+NOVIEMBRE!I363+DICIEMBRE!I363</f>
        <v>1847</v>
      </c>
      <c r="J363" s="10">
        <f>+OCTUBRE!J363+NOVIEMBRE!J363+DICIEMBRE!J363</f>
        <v>809</v>
      </c>
      <c r="K363" s="10">
        <f>+OCTUBRE!K363+NOVIEMBRE!K363+DICIEMBRE!K363</f>
        <v>0</v>
      </c>
      <c r="L363" s="10">
        <f>+OCTUBRE!L363+NOVIEMBRE!L363+DICIEMBRE!L363</f>
        <v>0</v>
      </c>
      <c r="M363" s="10">
        <f>+OCTUBRE!M363+NOVIEMBRE!M363+DICIEMBRE!M363</f>
        <v>0</v>
      </c>
      <c r="N363" s="10">
        <f t="shared" si="5"/>
        <v>443717</v>
      </c>
    </row>
    <row r="364" spans="1:14" ht="25.5">
      <c r="A364" s="11" t="s">
        <v>714</v>
      </c>
      <c r="B364" s="9" t="s">
        <v>715</v>
      </c>
      <c r="C364" s="10">
        <f>+OCTUBRE!C364+NOVIEMBRE!C364+DICIEMBRE!C364</f>
        <v>269136</v>
      </c>
      <c r="D364" s="10">
        <f>+OCTUBRE!D364+NOVIEMBRE!D364+DICIEMBRE!D364</f>
        <v>141725</v>
      </c>
      <c r="E364" s="10">
        <f>+OCTUBRE!E364+NOVIEMBRE!E364+DICIEMBRE!E364</f>
        <v>4826</v>
      </c>
      <c r="F364" s="10">
        <f>+OCTUBRE!F364+NOVIEMBRE!F364+DICIEMBRE!F364</f>
        <v>14807</v>
      </c>
      <c r="G364" s="10">
        <f>+OCTUBRE!G364+NOVIEMBRE!G364+DICIEMBRE!G364</f>
        <v>4138</v>
      </c>
      <c r="H364" s="10">
        <f>+OCTUBRE!H364+NOVIEMBRE!H364+DICIEMBRE!H364</f>
        <v>1253</v>
      </c>
      <c r="I364" s="10">
        <f>+OCTUBRE!I364+NOVIEMBRE!I364+DICIEMBRE!I364</f>
        <v>2431</v>
      </c>
      <c r="J364" s="10">
        <f>+OCTUBRE!J364+NOVIEMBRE!J364+DICIEMBRE!J364</f>
        <v>787</v>
      </c>
      <c r="K364" s="10">
        <f>+OCTUBRE!K364+NOVIEMBRE!K364+DICIEMBRE!K364</f>
        <v>0</v>
      </c>
      <c r="L364" s="10">
        <f>+OCTUBRE!L364+NOVIEMBRE!L364+DICIEMBRE!L364</f>
        <v>0</v>
      </c>
      <c r="M364" s="10">
        <f>+OCTUBRE!M364+NOVIEMBRE!M364+DICIEMBRE!M364</f>
        <v>0</v>
      </c>
      <c r="N364" s="10">
        <f t="shared" si="5"/>
        <v>439103</v>
      </c>
    </row>
    <row r="365" spans="1:14" ht="25.5">
      <c r="A365" s="11" t="s">
        <v>716</v>
      </c>
      <c r="B365" s="9" t="s">
        <v>717</v>
      </c>
      <c r="C365" s="10">
        <f>+OCTUBRE!C365+NOVIEMBRE!C365+DICIEMBRE!C365</f>
        <v>544866</v>
      </c>
      <c r="D365" s="10">
        <f>+OCTUBRE!D365+NOVIEMBRE!D365+DICIEMBRE!D365</f>
        <v>188628</v>
      </c>
      <c r="E365" s="10">
        <f>+OCTUBRE!E365+NOVIEMBRE!E365+DICIEMBRE!E365</f>
        <v>8874</v>
      </c>
      <c r="F365" s="10">
        <f>+OCTUBRE!F365+NOVIEMBRE!F365+DICIEMBRE!F365</f>
        <v>27802</v>
      </c>
      <c r="G365" s="10">
        <f>+OCTUBRE!G365+NOVIEMBRE!G365+DICIEMBRE!G365</f>
        <v>10447</v>
      </c>
      <c r="H365" s="10">
        <f>+OCTUBRE!H365+NOVIEMBRE!H365+DICIEMBRE!H365</f>
        <v>2524</v>
      </c>
      <c r="I365" s="10">
        <f>+OCTUBRE!I365+NOVIEMBRE!I365+DICIEMBRE!I365</f>
        <v>6915</v>
      </c>
      <c r="J365" s="10">
        <f>+OCTUBRE!J365+NOVIEMBRE!J365+DICIEMBRE!J365</f>
        <v>1425</v>
      </c>
      <c r="K365" s="10">
        <f>+OCTUBRE!K365+NOVIEMBRE!K365+DICIEMBRE!K365</f>
        <v>0</v>
      </c>
      <c r="L365" s="10">
        <f>+OCTUBRE!L365+NOVIEMBRE!L365+DICIEMBRE!L365</f>
        <v>23266</v>
      </c>
      <c r="M365" s="10">
        <f>+OCTUBRE!M365+NOVIEMBRE!M365+DICIEMBRE!M365</f>
        <v>0</v>
      </c>
      <c r="N365" s="10">
        <f t="shared" si="5"/>
        <v>814747</v>
      </c>
    </row>
    <row r="366" spans="1:14" ht="25.5">
      <c r="A366" s="11" t="s">
        <v>718</v>
      </c>
      <c r="B366" s="9" t="s">
        <v>719</v>
      </c>
      <c r="C366" s="10">
        <f>+OCTUBRE!C366+NOVIEMBRE!C366+DICIEMBRE!C366</f>
        <v>373448</v>
      </c>
      <c r="D366" s="10">
        <f>+OCTUBRE!D366+NOVIEMBRE!D366+DICIEMBRE!D366</f>
        <v>162987</v>
      </c>
      <c r="E366" s="10">
        <f>+OCTUBRE!E366+NOVIEMBRE!E366+DICIEMBRE!E366</f>
        <v>6279</v>
      </c>
      <c r="F366" s="10">
        <f>+OCTUBRE!F366+NOVIEMBRE!F366+DICIEMBRE!F366</f>
        <v>19196</v>
      </c>
      <c r="G366" s="10">
        <f>+OCTUBRE!G366+NOVIEMBRE!G366+DICIEMBRE!G366</f>
        <v>3814</v>
      </c>
      <c r="H366" s="10">
        <f>+OCTUBRE!H366+NOVIEMBRE!H366+DICIEMBRE!H366</f>
        <v>1765</v>
      </c>
      <c r="I366" s="10">
        <f>+OCTUBRE!I366+NOVIEMBRE!I366+DICIEMBRE!I366</f>
        <v>3918</v>
      </c>
      <c r="J366" s="10">
        <f>+OCTUBRE!J366+NOVIEMBRE!J366+DICIEMBRE!J366</f>
        <v>1038</v>
      </c>
      <c r="K366" s="10">
        <f>+OCTUBRE!K366+NOVIEMBRE!K366+DICIEMBRE!K366</f>
        <v>0</v>
      </c>
      <c r="L366" s="10">
        <f>+OCTUBRE!L366+NOVIEMBRE!L366+DICIEMBRE!L366</f>
        <v>0</v>
      </c>
      <c r="M366" s="10">
        <f>+OCTUBRE!M366+NOVIEMBRE!M366+DICIEMBRE!M366</f>
        <v>0</v>
      </c>
      <c r="N366" s="10">
        <f t="shared" si="5"/>
        <v>572445</v>
      </c>
    </row>
    <row r="367" spans="1:14" ht="25.5">
      <c r="A367" s="11" t="s">
        <v>720</v>
      </c>
      <c r="B367" s="9" t="s">
        <v>721</v>
      </c>
      <c r="C367" s="10">
        <f>+OCTUBRE!C367+NOVIEMBRE!C367+DICIEMBRE!C367</f>
        <v>581557</v>
      </c>
      <c r="D367" s="10">
        <f>+OCTUBRE!D367+NOVIEMBRE!D367+DICIEMBRE!D367</f>
        <v>253502</v>
      </c>
      <c r="E367" s="10">
        <f>+OCTUBRE!E367+NOVIEMBRE!E367+DICIEMBRE!E367</f>
        <v>9973</v>
      </c>
      <c r="F367" s="10">
        <f>+OCTUBRE!F367+NOVIEMBRE!F367+DICIEMBRE!F367</f>
        <v>29863</v>
      </c>
      <c r="G367" s="10">
        <f>+OCTUBRE!G367+NOVIEMBRE!G367+DICIEMBRE!G367</f>
        <v>9980</v>
      </c>
      <c r="H367" s="10">
        <f>+OCTUBRE!H367+NOVIEMBRE!H367+DICIEMBRE!H367</f>
        <v>2811</v>
      </c>
      <c r="I367" s="10">
        <f>+OCTUBRE!I367+NOVIEMBRE!I367+DICIEMBRE!I367</f>
        <v>8798</v>
      </c>
      <c r="J367" s="10">
        <f>+OCTUBRE!J367+NOVIEMBRE!J367+DICIEMBRE!J367</f>
        <v>1474</v>
      </c>
      <c r="K367" s="10">
        <f>+OCTUBRE!K367+NOVIEMBRE!K367+DICIEMBRE!K367</f>
        <v>0</v>
      </c>
      <c r="L367" s="10">
        <f>+OCTUBRE!L367+NOVIEMBRE!L367+DICIEMBRE!L367</f>
        <v>19431</v>
      </c>
      <c r="M367" s="10">
        <f>+OCTUBRE!M367+NOVIEMBRE!M367+DICIEMBRE!M367</f>
        <v>0</v>
      </c>
      <c r="N367" s="10">
        <f t="shared" si="5"/>
        <v>917389</v>
      </c>
    </row>
    <row r="368" spans="1:14" ht="25.5">
      <c r="A368" s="11" t="s">
        <v>722</v>
      </c>
      <c r="B368" s="9" t="s">
        <v>723</v>
      </c>
      <c r="C368" s="10">
        <f>+OCTUBRE!C368+NOVIEMBRE!C368+DICIEMBRE!C368</f>
        <v>416895</v>
      </c>
      <c r="D368" s="10">
        <f>+OCTUBRE!D368+NOVIEMBRE!D368+DICIEMBRE!D368</f>
        <v>162608</v>
      </c>
      <c r="E368" s="10">
        <f>+OCTUBRE!E368+NOVIEMBRE!E368+DICIEMBRE!E368</f>
        <v>7747</v>
      </c>
      <c r="F368" s="10">
        <f>+OCTUBRE!F368+NOVIEMBRE!F368+DICIEMBRE!F368</f>
        <v>21297</v>
      </c>
      <c r="G368" s="10">
        <f>+OCTUBRE!G368+NOVIEMBRE!G368+DICIEMBRE!G368</f>
        <v>4950</v>
      </c>
      <c r="H368" s="10">
        <f>+OCTUBRE!H368+NOVIEMBRE!H368+DICIEMBRE!H368</f>
        <v>2188</v>
      </c>
      <c r="I368" s="10">
        <f>+OCTUBRE!I368+NOVIEMBRE!I368+DICIEMBRE!I368</f>
        <v>8554</v>
      </c>
      <c r="J368" s="10">
        <f>+OCTUBRE!J368+NOVIEMBRE!J368+DICIEMBRE!J368</f>
        <v>926</v>
      </c>
      <c r="K368" s="10">
        <f>+OCTUBRE!K368+NOVIEMBRE!K368+DICIEMBRE!K368</f>
        <v>0</v>
      </c>
      <c r="L368" s="10">
        <f>+OCTUBRE!L368+NOVIEMBRE!L368+DICIEMBRE!L368</f>
        <v>0</v>
      </c>
      <c r="M368" s="10">
        <f>+OCTUBRE!M368+NOVIEMBRE!M368+DICIEMBRE!M368</f>
        <v>0</v>
      </c>
      <c r="N368" s="10">
        <f t="shared" si="5"/>
        <v>625165</v>
      </c>
    </row>
    <row r="369" spans="1:14" ht="25.5">
      <c r="A369" s="11" t="s">
        <v>724</v>
      </c>
      <c r="B369" s="9" t="s">
        <v>725</v>
      </c>
      <c r="C369" s="10">
        <f>+OCTUBRE!C369+NOVIEMBRE!C369+DICIEMBRE!C369</f>
        <v>716278</v>
      </c>
      <c r="D369" s="10">
        <f>+OCTUBRE!D369+NOVIEMBRE!D369+DICIEMBRE!D369</f>
        <v>378759</v>
      </c>
      <c r="E369" s="10">
        <f>+OCTUBRE!E369+NOVIEMBRE!E369+DICIEMBRE!E369</f>
        <v>12237</v>
      </c>
      <c r="F369" s="10">
        <f>+OCTUBRE!F369+NOVIEMBRE!F369+DICIEMBRE!F369</f>
        <v>36730</v>
      </c>
      <c r="G369" s="10">
        <f>+OCTUBRE!G369+NOVIEMBRE!G369+DICIEMBRE!G369</f>
        <v>20124</v>
      </c>
      <c r="H369" s="10">
        <f>+OCTUBRE!H369+NOVIEMBRE!H369+DICIEMBRE!H369</f>
        <v>3453</v>
      </c>
      <c r="I369" s="10">
        <f>+OCTUBRE!I369+NOVIEMBRE!I369+DICIEMBRE!I369</f>
        <v>13263</v>
      </c>
      <c r="J369" s="10">
        <f>+OCTUBRE!J369+NOVIEMBRE!J369+DICIEMBRE!J369</f>
        <v>1856</v>
      </c>
      <c r="K369" s="10">
        <f>+OCTUBRE!K369+NOVIEMBRE!K369+DICIEMBRE!K369</f>
        <v>0</v>
      </c>
      <c r="L369" s="10">
        <f>+OCTUBRE!L369+NOVIEMBRE!L369+DICIEMBRE!L369</f>
        <v>0</v>
      </c>
      <c r="M369" s="10">
        <f>+OCTUBRE!M369+NOVIEMBRE!M369+DICIEMBRE!M369</f>
        <v>0</v>
      </c>
      <c r="N369" s="10">
        <f t="shared" si="5"/>
        <v>1182700</v>
      </c>
    </row>
    <row r="370" spans="1:14" ht="25.5">
      <c r="A370" s="11" t="s">
        <v>726</v>
      </c>
      <c r="B370" s="9" t="s">
        <v>727</v>
      </c>
      <c r="C370" s="10">
        <f>+OCTUBRE!C370+NOVIEMBRE!C370+DICIEMBRE!C370</f>
        <v>337029</v>
      </c>
      <c r="D370" s="10">
        <f>+OCTUBRE!D370+NOVIEMBRE!D370+DICIEMBRE!D370</f>
        <v>186125</v>
      </c>
      <c r="E370" s="10">
        <f>+OCTUBRE!E370+NOVIEMBRE!E370+DICIEMBRE!E370</f>
        <v>6010</v>
      </c>
      <c r="F370" s="10">
        <f>+OCTUBRE!F370+NOVIEMBRE!F370+DICIEMBRE!F370</f>
        <v>18451</v>
      </c>
      <c r="G370" s="10">
        <f>+OCTUBRE!G370+NOVIEMBRE!G370+DICIEMBRE!G370</f>
        <v>4686</v>
      </c>
      <c r="H370" s="10">
        <f>+OCTUBRE!H370+NOVIEMBRE!H370+DICIEMBRE!H370</f>
        <v>1570</v>
      </c>
      <c r="I370" s="10">
        <f>+OCTUBRE!I370+NOVIEMBRE!I370+DICIEMBRE!I370</f>
        <v>2958</v>
      </c>
      <c r="J370" s="10">
        <f>+OCTUBRE!J370+NOVIEMBRE!J370+DICIEMBRE!J370</f>
        <v>989</v>
      </c>
      <c r="K370" s="10">
        <f>+OCTUBRE!K370+NOVIEMBRE!K370+DICIEMBRE!K370</f>
        <v>0</v>
      </c>
      <c r="L370" s="10">
        <f>+OCTUBRE!L370+NOVIEMBRE!L370+DICIEMBRE!L370</f>
        <v>0</v>
      </c>
      <c r="M370" s="10">
        <f>+OCTUBRE!M370+NOVIEMBRE!M370+DICIEMBRE!M370</f>
        <v>0</v>
      </c>
      <c r="N370" s="10">
        <f t="shared" si="5"/>
        <v>557818</v>
      </c>
    </row>
    <row r="371" spans="1:14" ht="25.5">
      <c r="A371" s="11" t="s">
        <v>728</v>
      </c>
      <c r="B371" s="9" t="s">
        <v>729</v>
      </c>
      <c r="C371" s="10">
        <f>+OCTUBRE!C371+NOVIEMBRE!C371+DICIEMBRE!C371</f>
        <v>429660</v>
      </c>
      <c r="D371" s="10">
        <f>+OCTUBRE!D371+NOVIEMBRE!D371+DICIEMBRE!D371</f>
        <v>183607</v>
      </c>
      <c r="E371" s="10">
        <f>+OCTUBRE!E371+NOVIEMBRE!E371+DICIEMBRE!E371</f>
        <v>7275</v>
      </c>
      <c r="F371" s="10">
        <f>+OCTUBRE!F371+NOVIEMBRE!F371+DICIEMBRE!F371</f>
        <v>21675</v>
      </c>
      <c r="G371" s="10">
        <f>+OCTUBRE!G371+NOVIEMBRE!G371+DICIEMBRE!G371</f>
        <v>7486</v>
      </c>
      <c r="H371" s="10">
        <f>+OCTUBRE!H371+NOVIEMBRE!H371+DICIEMBRE!H371</f>
        <v>2093</v>
      </c>
      <c r="I371" s="10">
        <f>+OCTUBRE!I371+NOVIEMBRE!I371+DICIEMBRE!I371</f>
        <v>6990</v>
      </c>
      <c r="J371" s="10">
        <f>+OCTUBRE!J371+NOVIEMBRE!J371+DICIEMBRE!J371</f>
        <v>1036</v>
      </c>
      <c r="K371" s="10">
        <f>+OCTUBRE!K371+NOVIEMBRE!K371+DICIEMBRE!K371</f>
        <v>0</v>
      </c>
      <c r="L371" s="10">
        <f>+OCTUBRE!L371+NOVIEMBRE!L371+DICIEMBRE!L371</f>
        <v>3172</v>
      </c>
      <c r="M371" s="10">
        <f>+OCTUBRE!M371+NOVIEMBRE!M371+DICIEMBRE!M371</f>
        <v>0</v>
      </c>
      <c r="N371" s="10">
        <f t="shared" si="5"/>
        <v>662994</v>
      </c>
    </row>
    <row r="372" spans="1:14" ht="25.5">
      <c r="A372" s="11" t="s">
        <v>730</v>
      </c>
      <c r="B372" s="9" t="s">
        <v>731</v>
      </c>
      <c r="C372" s="10">
        <f>+OCTUBRE!C372+NOVIEMBRE!C372+DICIEMBRE!C372</f>
        <v>481225</v>
      </c>
      <c r="D372" s="10">
        <f>+OCTUBRE!D372+NOVIEMBRE!D372+DICIEMBRE!D372</f>
        <v>212785</v>
      </c>
      <c r="E372" s="10">
        <f>+OCTUBRE!E372+NOVIEMBRE!E372+DICIEMBRE!E372</f>
        <v>8231</v>
      </c>
      <c r="F372" s="10">
        <f>+OCTUBRE!F372+NOVIEMBRE!F372+DICIEMBRE!F372</f>
        <v>24754</v>
      </c>
      <c r="G372" s="10">
        <f>+OCTUBRE!G372+NOVIEMBRE!G372+DICIEMBRE!G372</f>
        <v>12902</v>
      </c>
      <c r="H372" s="10">
        <f>+OCTUBRE!H372+NOVIEMBRE!H372+DICIEMBRE!H372</f>
        <v>2312</v>
      </c>
      <c r="I372" s="10">
        <f>+OCTUBRE!I372+NOVIEMBRE!I372+DICIEMBRE!I372</f>
        <v>8798</v>
      </c>
      <c r="J372" s="10">
        <f>+OCTUBRE!J372+NOVIEMBRE!J372+DICIEMBRE!J372</f>
        <v>1276</v>
      </c>
      <c r="K372" s="10">
        <f>+OCTUBRE!K372+NOVIEMBRE!K372+DICIEMBRE!K372</f>
        <v>0</v>
      </c>
      <c r="L372" s="10">
        <f>+OCTUBRE!L372+NOVIEMBRE!L372+DICIEMBRE!L372</f>
        <v>55021</v>
      </c>
      <c r="M372" s="10">
        <f>+OCTUBRE!M372+NOVIEMBRE!M372+DICIEMBRE!M372</f>
        <v>0</v>
      </c>
      <c r="N372" s="10">
        <f t="shared" si="5"/>
        <v>807304</v>
      </c>
    </row>
    <row r="373" spans="1:14" ht="25.5">
      <c r="A373" s="11" t="s">
        <v>732</v>
      </c>
      <c r="B373" s="9" t="s">
        <v>733</v>
      </c>
      <c r="C373" s="10">
        <f>+OCTUBRE!C373+NOVIEMBRE!C373+DICIEMBRE!C373</f>
        <v>2164172</v>
      </c>
      <c r="D373" s="10">
        <f>+OCTUBRE!D373+NOVIEMBRE!D373+DICIEMBRE!D373</f>
        <v>905590</v>
      </c>
      <c r="E373" s="10">
        <f>+OCTUBRE!E373+NOVIEMBRE!E373+DICIEMBRE!E373</f>
        <v>35069</v>
      </c>
      <c r="F373" s="10">
        <f>+OCTUBRE!F373+NOVIEMBRE!F373+DICIEMBRE!F373</f>
        <v>103625</v>
      </c>
      <c r="G373" s="10">
        <f>+OCTUBRE!G373+NOVIEMBRE!G373+DICIEMBRE!G373</f>
        <v>83802</v>
      </c>
      <c r="H373" s="10">
        <f>+OCTUBRE!H373+NOVIEMBRE!H373+DICIEMBRE!H373</f>
        <v>10719</v>
      </c>
      <c r="I373" s="10">
        <f>+OCTUBRE!I373+NOVIEMBRE!I373+DICIEMBRE!I373</f>
        <v>58181</v>
      </c>
      <c r="J373" s="10">
        <f>+OCTUBRE!J373+NOVIEMBRE!J373+DICIEMBRE!J373</f>
        <v>4443</v>
      </c>
      <c r="K373" s="10">
        <f>+OCTUBRE!K373+NOVIEMBRE!K373+DICIEMBRE!K373</f>
        <v>0</v>
      </c>
      <c r="L373" s="10">
        <f>+OCTUBRE!L373+NOVIEMBRE!L373+DICIEMBRE!L373</f>
        <v>264899</v>
      </c>
      <c r="M373" s="10">
        <f>+OCTUBRE!M373+NOVIEMBRE!M373+DICIEMBRE!M373</f>
        <v>0</v>
      </c>
      <c r="N373" s="10">
        <f t="shared" si="5"/>
        <v>3630500</v>
      </c>
    </row>
    <row r="374" spans="1:14" ht="25.5">
      <c r="A374" s="11" t="s">
        <v>734</v>
      </c>
      <c r="B374" s="9" t="s">
        <v>735</v>
      </c>
      <c r="C374" s="10">
        <f>+OCTUBRE!C374+NOVIEMBRE!C374+DICIEMBRE!C374</f>
        <v>290439</v>
      </c>
      <c r="D374" s="10">
        <f>+OCTUBRE!D374+NOVIEMBRE!D374+DICIEMBRE!D374</f>
        <v>122723</v>
      </c>
      <c r="E374" s="10">
        <f>+OCTUBRE!E374+NOVIEMBRE!E374+DICIEMBRE!E374</f>
        <v>4751</v>
      </c>
      <c r="F374" s="10">
        <f>+OCTUBRE!F374+NOVIEMBRE!F374+DICIEMBRE!F374</f>
        <v>14792</v>
      </c>
      <c r="G374" s="10">
        <f>+OCTUBRE!G374+NOVIEMBRE!G374+DICIEMBRE!G374</f>
        <v>5417</v>
      </c>
      <c r="H374" s="10">
        <f>+OCTUBRE!H374+NOVIEMBRE!H374+DICIEMBRE!H374</f>
        <v>1353</v>
      </c>
      <c r="I374" s="10">
        <f>+OCTUBRE!I374+NOVIEMBRE!I374+DICIEMBRE!I374</f>
        <v>3674</v>
      </c>
      <c r="J374" s="10">
        <f>+OCTUBRE!J374+NOVIEMBRE!J374+DICIEMBRE!J374</f>
        <v>795</v>
      </c>
      <c r="K374" s="10">
        <f>+OCTUBRE!K374+NOVIEMBRE!K374+DICIEMBRE!K374</f>
        <v>0</v>
      </c>
      <c r="L374" s="10">
        <f>+OCTUBRE!L374+NOVIEMBRE!L374+DICIEMBRE!L374</f>
        <v>11709</v>
      </c>
      <c r="M374" s="10">
        <f>+OCTUBRE!M374+NOVIEMBRE!M374+DICIEMBRE!M374</f>
        <v>0</v>
      </c>
      <c r="N374" s="10">
        <f t="shared" si="5"/>
        <v>455653</v>
      </c>
    </row>
    <row r="375" spans="1:14" ht="25.5">
      <c r="A375" s="11" t="s">
        <v>736</v>
      </c>
      <c r="B375" s="9" t="s">
        <v>737</v>
      </c>
      <c r="C375" s="10">
        <f>+OCTUBRE!C375+NOVIEMBRE!C375+DICIEMBRE!C375</f>
        <v>899650</v>
      </c>
      <c r="D375" s="10">
        <f>+OCTUBRE!D375+NOVIEMBRE!D375+DICIEMBRE!D375</f>
        <v>529200</v>
      </c>
      <c r="E375" s="10">
        <f>+OCTUBRE!E375+NOVIEMBRE!E375+DICIEMBRE!E375</f>
        <v>14145</v>
      </c>
      <c r="F375" s="10">
        <f>+OCTUBRE!F375+NOVIEMBRE!F375+DICIEMBRE!F375</f>
        <v>42745</v>
      </c>
      <c r="G375" s="10">
        <f>+OCTUBRE!G375+NOVIEMBRE!G375+DICIEMBRE!G375</f>
        <v>21909</v>
      </c>
      <c r="H375" s="10">
        <f>+OCTUBRE!H375+NOVIEMBRE!H375+DICIEMBRE!H375</f>
        <v>4345</v>
      </c>
      <c r="I375" s="10">
        <f>+OCTUBRE!I375+NOVIEMBRE!I375+DICIEMBRE!I375</f>
        <v>16580</v>
      </c>
      <c r="J375" s="10">
        <f>+OCTUBRE!J375+NOVIEMBRE!J375+DICIEMBRE!J375</f>
        <v>2342</v>
      </c>
      <c r="K375" s="10">
        <f>+OCTUBRE!K375+NOVIEMBRE!K375+DICIEMBRE!K375</f>
        <v>0</v>
      </c>
      <c r="L375" s="10">
        <f>+OCTUBRE!L375+NOVIEMBRE!L375+DICIEMBRE!L375</f>
        <v>91864</v>
      </c>
      <c r="M375" s="10">
        <f>+OCTUBRE!M375+NOVIEMBRE!M375+DICIEMBRE!M375</f>
        <v>0</v>
      </c>
      <c r="N375" s="10">
        <f t="shared" si="5"/>
        <v>1622780</v>
      </c>
    </row>
    <row r="376" spans="1:14" ht="25.5">
      <c r="A376" s="11" t="s">
        <v>738</v>
      </c>
      <c r="B376" s="9" t="s">
        <v>739</v>
      </c>
      <c r="C376" s="10">
        <f>+OCTUBRE!C376+NOVIEMBRE!C376+DICIEMBRE!C376</f>
        <v>680529</v>
      </c>
      <c r="D376" s="10">
        <f>+OCTUBRE!D376+NOVIEMBRE!D376+DICIEMBRE!D376</f>
        <v>219299</v>
      </c>
      <c r="E376" s="10">
        <f>+OCTUBRE!E376+NOVIEMBRE!E376+DICIEMBRE!E376</f>
        <v>11682</v>
      </c>
      <c r="F376" s="10">
        <f>+OCTUBRE!F376+NOVIEMBRE!F376+DICIEMBRE!F376</f>
        <v>34680</v>
      </c>
      <c r="G376" s="10">
        <f>+OCTUBRE!G376+NOVIEMBRE!G376+DICIEMBRE!G376</f>
        <v>25277</v>
      </c>
      <c r="H376" s="10">
        <f>+OCTUBRE!H376+NOVIEMBRE!H376+DICIEMBRE!H376</f>
        <v>3321</v>
      </c>
      <c r="I376" s="10">
        <f>+OCTUBRE!I376+NOVIEMBRE!I376+DICIEMBRE!I376</f>
        <v>15130</v>
      </c>
      <c r="J376" s="10">
        <f>+OCTUBRE!J376+NOVIEMBRE!J376+DICIEMBRE!J376</f>
        <v>1685</v>
      </c>
      <c r="K376" s="10">
        <f>+OCTUBRE!K376+NOVIEMBRE!K376+DICIEMBRE!K376</f>
        <v>0</v>
      </c>
      <c r="L376" s="10">
        <f>+OCTUBRE!L376+NOVIEMBRE!L376+DICIEMBRE!L376</f>
        <v>0</v>
      </c>
      <c r="M376" s="10">
        <f>+OCTUBRE!M376+NOVIEMBRE!M376+DICIEMBRE!M376</f>
        <v>0</v>
      </c>
      <c r="N376" s="10">
        <f t="shared" si="5"/>
        <v>991603</v>
      </c>
    </row>
    <row r="377" spans="1:14" ht="25.5">
      <c r="A377" s="11" t="s">
        <v>740</v>
      </c>
      <c r="B377" s="9" t="s">
        <v>741</v>
      </c>
      <c r="C377" s="10">
        <f>+OCTUBRE!C377+NOVIEMBRE!C377+DICIEMBRE!C377</f>
        <v>847802</v>
      </c>
      <c r="D377" s="10">
        <f>+OCTUBRE!D377+NOVIEMBRE!D377+DICIEMBRE!D377</f>
        <v>481822</v>
      </c>
      <c r="E377" s="10">
        <f>+OCTUBRE!E377+NOVIEMBRE!E377+DICIEMBRE!E377</f>
        <v>14898</v>
      </c>
      <c r="F377" s="10">
        <f>+OCTUBRE!F377+NOVIEMBRE!F377+DICIEMBRE!F377</f>
        <v>45702</v>
      </c>
      <c r="G377" s="10">
        <f>+OCTUBRE!G377+NOVIEMBRE!G377+DICIEMBRE!G377</f>
        <v>9939</v>
      </c>
      <c r="H377" s="10">
        <f>+OCTUBRE!H377+NOVIEMBRE!H377+DICIEMBRE!H377</f>
        <v>3970</v>
      </c>
      <c r="I377" s="10">
        <f>+OCTUBRE!I377+NOVIEMBRE!I377+DICIEMBRE!I377</f>
        <v>7838</v>
      </c>
      <c r="J377" s="10">
        <f>+OCTUBRE!J377+NOVIEMBRE!J377+DICIEMBRE!J377</f>
        <v>2333</v>
      </c>
      <c r="K377" s="10">
        <f>+OCTUBRE!K377+NOVIEMBRE!K377+DICIEMBRE!K377</f>
        <v>0</v>
      </c>
      <c r="L377" s="10">
        <f>+OCTUBRE!L377+NOVIEMBRE!L377+DICIEMBRE!L377</f>
        <v>0</v>
      </c>
      <c r="M377" s="10">
        <f>+OCTUBRE!M377+NOVIEMBRE!M377+DICIEMBRE!M377</f>
        <v>0</v>
      </c>
      <c r="N377" s="10">
        <f t="shared" si="5"/>
        <v>1414304</v>
      </c>
    </row>
    <row r="378" spans="1:14" ht="25.5">
      <c r="A378" s="11" t="s">
        <v>742</v>
      </c>
      <c r="B378" s="9" t="s">
        <v>743</v>
      </c>
      <c r="C378" s="10">
        <f>+OCTUBRE!C378+NOVIEMBRE!C378+DICIEMBRE!C378</f>
        <v>374187</v>
      </c>
      <c r="D378" s="10">
        <f>+OCTUBRE!D378+NOVIEMBRE!D378+DICIEMBRE!D378</f>
        <v>211273</v>
      </c>
      <c r="E378" s="10">
        <f>+OCTUBRE!E378+NOVIEMBRE!E378+DICIEMBRE!E378</f>
        <v>6894</v>
      </c>
      <c r="F378" s="10">
        <f>+OCTUBRE!F378+NOVIEMBRE!F378+DICIEMBRE!F378</f>
        <v>19320</v>
      </c>
      <c r="G378" s="10">
        <f>+OCTUBRE!G378+NOVIEMBRE!G378+DICIEMBRE!G378</f>
        <v>9575</v>
      </c>
      <c r="H378" s="10">
        <f>+OCTUBRE!H378+NOVIEMBRE!H378+DICIEMBRE!H378</f>
        <v>1927</v>
      </c>
      <c r="I378" s="10">
        <f>+OCTUBRE!I378+NOVIEMBRE!I378+DICIEMBRE!I378</f>
        <v>8987</v>
      </c>
      <c r="J378" s="10">
        <f>+OCTUBRE!J378+NOVIEMBRE!J378+DICIEMBRE!J378</f>
        <v>876</v>
      </c>
      <c r="K378" s="10">
        <f>+OCTUBRE!K378+NOVIEMBRE!K378+DICIEMBRE!K378</f>
        <v>0</v>
      </c>
      <c r="L378" s="10">
        <f>+OCTUBRE!L378+NOVIEMBRE!L378+DICIEMBRE!L378</f>
        <v>16741</v>
      </c>
      <c r="M378" s="10">
        <f>+OCTUBRE!M378+NOVIEMBRE!M378+DICIEMBRE!M378</f>
        <v>0</v>
      </c>
      <c r="N378" s="10">
        <f t="shared" si="5"/>
        <v>649780</v>
      </c>
    </row>
    <row r="379" spans="1:14" ht="25.5">
      <c r="A379" s="11" t="s">
        <v>744</v>
      </c>
      <c r="B379" s="9" t="s">
        <v>745</v>
      </c>
      <c r="C379" s="10">
        <f>+OCTUBRE!C379+NOVIEMBRE!C379+DICIEMBRE!C379</f>
        <v>306260</v>
      </c>
      <c r="D379" s="10">
        <f>+OCTUBRE!D379+NOVIEMBRE!D379+DICIEMBRE!D379</f>
        <v>158409</v>
      </c>
      <c r="E379" s="10">
        <f>+OCTUBRE!E379+NOVIEMBRE!E379+DICIEMBRE!E379</f>
        <v>4765</v>
      </c>
      <c r="F379" s="10">
        <f>+OCTUBRE!F379+NOVIEMBRE!F379+DICIEMBRE!F379</f>
        <v>15039</v>
      </c>
      <c r="G379" s="10">
        <f>+OCTUBRE!G379+NOVIEMBRE!G379+DICIEMBRE!G379</f>
        <v>3286</v>
      </c>
      <c r="H379" s="10">
        <f>+OCTUBRE!H379+NOVIEMBRE!H379+DICIEMBRE!H379</f>
        <v>1424</v>
      </c>
      <c r="I379" s="10">
        <f>+OCTUBRE!I379+NOVIEMBRE!I379+DICIEMBRE!I379</f>
        <v>3316</v>
      </c>
      <c r="J379" s="10">
        <f>+OCTUBRE!J379+NOVIEMBRE!J379+DICIEMBRE!J379</f>
        <v>733</v>
      </c>
      <c r="K379" s="10">
        <f>+OCTUBRE!K379+NOVIEMBRE!K379+DICIEMBRE!K379</f>
        <v>0</v>
      </c>
      <c r="L379" s="10">
        <f>+OCTUBRE!L379+NOVIEMBRE!L379+DICIEMBRE!L379</f>
        <v>0</v>
      </c>
      <c r="M379" s="10">
        <f>+OCTUBRE!M379+NOVIEMBRE!M379+DICIEMBRE!M379</f>
        <v>0</v>
      </c>
      <c r="N379" s="10">
        <f t="shared" si="5"/>
        <v>493232</v>
      </c>
    </row>
    <row r="380" spans="1:14" ht="25.5">
      <c r="A380" s="11" t="s">
        <v>746</v>
      </c>
      <c r="B380" s="9" t="s">
        <v>747</v>
      </c>
      <c r="C380" s="10">
        <f>+OCTUBRE!C380+NOVIEMBRE!C380+DICIEMBRE!C380</f>
        <v>368347</v>
      </c>
      <c r="D380" s="10">
        <f>+OCTUBRE!D380+NOVIEMBRE!D380+DICIEMBRE!D380</f>
        <v>181822</v>
      </c>
      <c r="E380" s="10">
        <f>+OCTUBRE!E380+NOVIEMBRE!E380+DICIEMBRE!E380</f>
        <v>6252</v>
      </c>
      <c r="F380" s="10">
        <f>+OCTUBRE!F380+NOVIEMBRE!F380+DICIEMBRE!F380</f>
        <v>19210</v>
      </c>
      <c r="G380" s="10">
        <f>+OCTUBRE!G380+NOVIEMBRE!G380+DICIEMBRE!G380</f>
        <v>5559</v>
      </c>
      <c r="H380" s="10">
        <f>+OCTUBRE!H380+NOVIEMBRE!H380+DICIEMBRE!H380</f>
        <v>1732</v>
      </c>
      <c r="I380" s="10">
        <f>+OCTUBRE!I380+NOVIEMBRE!I380+DICIEMBRE!I380</f>
        <v>4163</v>
      </c>
      <c r="J380" s="10">
        <f>+OCTUBRE!J380+NOVIEMBRE!J380+DICIEMBRE!J380</f>
        <v>995</v>
      </c>
      <c r="K380" s="10">
        <f>+OCTUBRE!K380+NOVIEMBRE!K380+DICIEMBRE!K380</f>
        <v>0</v>
      </c>
      <c r="L380" s="10">
        <f>+OCTUBRE!L380+NOVIEMBRE!L380+DICIEMBRE!L380</f>
        <v>0</v>
      </c>
      <c r="M380" s="10">
        <f>+OCTUBRE!M380+NOVIEMBRE!M380+DICIEMBRE!M380</f>
        <v>0</v>
      </c>
      <c r="N380" s="10">
        <f t="shared" si="5"/>
        <v>588080</v>
      </c>
    </row>
    <row r="381" spans="1:14" ht="25.5">
      <c r="A381" s="11" t="s">
        <v>748</v>
      </c>
      <c r="B381" s="9" t="s">
        <v>749</v>
      </c>
      <c r="C381" s="10">
        <f>+OCTUBRE!C381+NOVIEMBRE!C381+DICIEMBRE!C381</f>
        <v>429727</v>
      </c>
      <c r="D381" s="10">
        <f>+OCTUBRE!D381+NOVIEMBRE!D381+DICIEMBRE!D381</f>
        <v>197426</v>
      </c>
      <c r="E381" s="10">
        <f>+OCTUBRE!E381+NOVIEMBRE!E381+DICIEMBRE!E381</f>
        <v>7498</v>
      </c>
      <c r="F381" s="10">
        <f>+OCTUBRE!F381+NOVIEMBRE!F381+DICIEMBRE!F381</f>
        <v>22929</v>
      </c>
      <c r="G381" s="10">
        <f>+OCTUBRE!G381+NOVIEMBRE!G381+DICIEMBRE!G381</f>
        <v>9027</v>
      </c>
      <c r="H381" s="10">
        <f>+OCTUBRE!H381+NOVIEMBRE!H381+DICIEMBRE!H381</f>
        <v>2020</v>
      </c>
      <c r="I381" s="10">
        <f>+OCTUBRE!I381+NOVIEMBRE!I381+DICIEMBRE!I381</f>
        <v>5275</v>
      </c>
      <c r="J381" s="10">
        <f>+OCTUBRE!J381+NOVIEMBRE!J381+DICIEMBRE!J381</f>
        <v>1193</v>
      </c>
      <c r="K381" s="10">
        <f>+OCTUBRE!K381+NOVIEMBRE!K381+DICIEMBRE!K381</f>
        <v>0</v>
      </c>
      <c r="L381" s="10">
        <f>+OCTUBRE!L381+NOVIEMBRE!L381+DICIEMBRE!L381</f>
        <v>0</v>
      </c>
      <c r="M381" s="10">
        <f>+OCTUBRE!M381+NOVIEMBRE!M381+DICIEMBRE!M381</f>
        <v>0</v>
      </c>
      <c r="N381" s="10">
        <f t="shared" si="5"/>
        <v>675095</v>
      </c>
    </row>
    <row r="382" spans="1:14" ht="25.5">
      <c r="A382" s="11" t="s">
        <v>750</v>
      </c>
      <c r="B382" s="9" t="s">
        <v>751</v>
      </c>
      <c r="C382" s="10">
        <f>+OCTUBRE!C382+NOVIEMBRE!C382+DICIEMBRE!C382</f>
        <v>224576</v>
      </c>
      <c r="D382" s="10">
        <f>+OCTUBRE!D382+NOVIEMBRE!D382+DICIEMBRE!D382</f>
        <v>111256</v>
      </c>
      <c r="E382" s="10">
        <f>+OCTUBRE!E382+NOVIEMBRE!E382+DICIEMBRE!E382</f>
        <v>4048</v>
      </c>
      <c r="F382" s="10">
        <f>+OCTUBRE!F382+NOVIEMBRE!F382+DICIEMBRE!F382</f>
        <v>12528</v>
      </c>
      <c r="G382" s="10">
        <f>+OCTUBRE!G382+NOVIEMBRE!G382+DICIEMBRE!G382</f>
        <v>1968</v>
      </c>
      <c r="H382" s="10">
        <f>+OCTUBRE!H382+NOVIEMBRE!H382+DICIEMBRE!H382</f>
        <v>1034</v>
      </c>
      <c r="I382" s="10">
        <f>+OCTUBRE!I382+NOVIEMBRE!I382+DICIEMBRE!I382</f>
        <v>1244</v>
      </c>
      <c r="J382" s="10">
        <f>+OCTUBRE!J382+NOVIEMBRE!J382+DICIEMBRE!J382</f>
        <v>679</v>
      </c>
      <c r="K382" s="10">
        <f>+OCTUBRE!K382+NOVIEMBRE!K382+DICIEMBRE!K382</f>
        <v>0</v>
      </c>
      <c r="L382" s="10">
        <f>+OCTUBRE!L382+NOVIEMBRE!L382+DICIEMBRE!L382</f>
        <v>0</v>
      </c>
      <c r="M382" s="10">
        <f>+OCTUBRE!M382+NOVIEMBRE!M382+DICIEMBRE!M382</f>
        <v>0</v>
      </c>
      <c r="N382" s="10">
        <f t="shared" si="5"/>
        <v>357333</v>
      </c>
    </row>
    <row r="383" spans="1:14" ht="25.5">
      <c r="A383" s="11" t="s">
        <v>752</v>
      </c>
      <c r="B383" s="9" t="s">
        <v>753</v>
      </c>
      <c r="C383" s="10">
        <f>+OCTUBRE!C383+NOVIEMBRE!C383+DICIEMBRE!C383</f>
        <v>328721</v>
      </c>
      <c r="D383" s="10">
        <f>+OCTUBRE!D383+NOVIEMBRE!D383+DICIEMBRE!D383</f>
        <v>124915</v>
      </c>
      <c r="E383" s="10">
        <f>+OCTUBRE!E383+NOVIEMBRE!E383+DICIEMBRE!E383</f>
        <v>5806</v>
      </c>
      <c r="F383" s="10">
        <f>+OCTUBRE!F383+NOVIEMBRE!F383+DICIEMBRE!F383</f>
        <v>17509</v>
      </c>
      <c r="G383" s="10">
        <f>+OCTUBRE!G383+NOVIEMBRE!G383+DICIEMBRE!G383</f>
        <v>9514</v>
      </c>
      <c r="H383" s="10">
        <f>+OCTUBRE!H383+NOVIEMBRE!H383+DICIEMBRE!H383</f>
        <v>1571</v>
      </c>
      <c r="I383" s="10">
        <f>+OCTUBRE!I383+NOVIEMBRE!I383+DICIEMBRE!I383</f>
        <v>5143</v>
      </c>
      <c r="J383" s="10">
        <f>+OCTUBRE!J383+NOVIEMBRE!J383+DICIEMBRE!J383</f>
        <v>894</v>
      </c>
      <c r="K383" s="10">
        <f>+OCTUBRE!K383+NOVIEMBRE!K383+DICIEMBRE!K383</f>
        <v>0</v>
      </c>
      <c r="L383" s="10">
        <f>+OCTUBRE!L383+NOVIEMBRE!L383+DICIEMBRE!L383</f>
        <v>0</v>
      </c>
      <c r="M383" s="10">
        <f>+OCTUBRE!M383+NOVIEMBRE!M383+DICIEMBRE!M383</f>
        <v>0</v>
      </c>
      <c r="N383" s="10">
        <f t="shared" si="5"/>
        <v>494073</v>
      </c>
    </row>
    <row r="384" spans="1:14" ht="25.5">
      <c r="A384" s="11" t="s">
        <v>754</v>
      </c>
      <c r="B384" s="9" t="s">
        <v>755</v>
      </c>
      <c r="C384" s="10">
        <f>+OCTUBRE!C384+NOVIEMBRE!C384+DICIEMBRE!C384</f>
        <v>1734063</v>
      </c>
      <c r="D384" s="10">
        <f>+OCTUBRE!D384+NOVIEMBRE!D384+DICIEMBRE!D384</f>
        <v>752581</v>
      </c>
      <c r="E384" s="10">
        <f>+OCTUBRE!E384+NOVIEMBRE!E384+DICIEMBRE!E384</f>
        <v>27017</v>
      </c>
      <c r="F384" s="10">
        <f>+OCTUBRE!F384+NOVIEMBRE!F384+DICIEMBRE!F384</f>
        <v>77111</v>
      </c>
      <c r="G384" s="10">
        <f>+OCTUBRE!G384+NOVIEMBRE!G384+DICIEMBRE!G384</f>
        <v>56254</v>
      </c>
      <c r="H384" s="10">
        <f>+OCTUBRE!H384+NOVIEMBRE!H384+DICIEMBRE!H384</f>
        <v>8917</v>
      </c>
      <c r="I384" s="10">
        <f>+OCTUBRE!I384+NOVIEMBRE!I384+DICIEMBRE!I384</f>
        <v>55279</v>
      </c>
      <c r="J384" s="10">
        <f>+OCTUBRE!J384+NOVIEMBRE!J384+DICIEMBRE!J384</f>
        <v>2991</v>
      </c>
      <c r="K384" s="10">
        <f>+OCTUBRE!K384+NOVIEMBRE!K384+DICIEMBRE!K384</f>
        <v>0</v>
      </c>
      <c r="L384" s="10">
        <f>+OCTUBRE!L384+NOVIEMBRE!L384+DICIEMBRE!L384</f>
        <v>132483</v>
      </c>
      <c r="M384" s="10">
        <f>+OCTUBRE!M384+NOVIEMBRE!M384+DICIEMBRE!M384</f>
        <v>0</v>
      </c>
      <c r="N384" s="10">
        <f t="shared" si="5"/>
        <v>2846696</v>
      </c>
    </row>
    <row r="385" spans="1:14" ht="25.5">
      <c r="A385" s="11" t="s">
        <v>756</v>
      </c>
      <c r="B385" s="9" t="s">
        <v>757</v>
      </c>
      <c r="C385" s="10">
        <f>+OCTUBRE!C385+NOVIEMBRE!C385+DICIEMBRE!C385</f>
        <v>191361</v>
      </c>
      <c r="D385" s="10">
        <f>+OCTUBRE!D385+NOVIEMBRE!D385+DICIEMBRE!D385</f>
        <v>103413</v>
      </c>
      <c r="E385" s="10">
        <f>+OCTUBRE!E385+NOVIEMBRE!E385+DICIEMBRE!E385</f>
        <v>3387</v>
      </c>
      <c r="F385" s="10">
        <f>+OCTUBRE!F385+NOVIEMBRE!F385+DICIEMBRE!F385</f>
        <v>10446</v>
      </c>
      <c r="G385" s="10">
        <f>+OCTUBRE!G385+NOVIEMBRE!G385+DICIEMBRE!G385</f>
        <v>1927</v>
      </c>
      <c r="H385" s="10">
        <f>+OCTUBRE!H385+NOVIEMBRE!H385+DICIEMBRE!H385</f>
        <v>887</v>
      </c>
      <c r="I385" s="10">
        <f>+OCTUBRE!I385+NOVIEMBRE!I385+DICIEMBRE!I385</f>
        <v>1375</v>
      </c>
      <c r="J385" s="10">
        <f>+OCTUBRE!J385+NOVIEMBRE!J385+DICIEMBRE!J385</f>
        <v>560</v>
      </c>
      <c r="K385" s="10">
        <f>+OCTUBRE!K385+NOVIEMBRE!K385+DICIEMBRE!K385</f>
        <v>0</v>
      </c>
      <c r="L385" s="10">
        <f>+OCTUBRE!L385+NOVIEMBRE!L385+DICIEMBRE!L385</f>
        <v>7229</v>
      </c>
      <c r="M385" s="10">
        <f>+OCTUBRE!M385+NOVIEMBRE!M385+DICIEMBRE!M385</f>
        <v>0</v>
      </c>
      <c r="N385" s="10">
        <f t="shared" si="5"/>
        <v>320585</v>
      </c>
    </row>
    <row r="386" spans="1:14" ht="25.5">
      <c r="A386" s="11" t="s">
        <v>758</v>
      </c>
      <c r="B386" s="9" t="s">
        <v>759</v>
      </c>
      <c r="C386" s="10">
        <f>+OCTUBRE!C386+NOVIEMBRE!C386+DICIEMBRE!C386</f>
        <v>1492425</v>
      </c>
      <c r="D386" s="10">
        <f>+OCTUBRE!D386+NOVIEMBRE!D386+DICIEMBRE!D386</f>
        <v>511255</v>
      </c>
      <c r="E386" s="10">
        <f>+OCTUBRE!E386+NOVIEMBRE!E386+DICIEMBRE!E386</f>
        <v>25757</v>
      </c>
      <c r="F386" s="10">
        <f>+OCTUBRE!F386+NOVIEMBRE!F386+DICIEMBRE!F386</f>
        <v>73991</v>
      </c>
      <c r="G386" s="10">
        <f>+OCTUBRE!G386+NOVIEMBRE!G386+DICIEMBRE!G386</f>
        <v>65179</v>
      </c>
      <c r="H386" s="10">
        <f>+OCTUBRE!H386+NOVIEMBRE!H386+DICIEMBRE!H386</f>
        <v>7543</v>
      </c>
      <c r="I386" s="10">
        <f>+OCTUBRE!I386+NOVIEMBRE!I386+DICIEMBRE!I386</f>
        <v>42374</v>
      </c>
      <c r="J386" s="10">
        <f>+OCTUBRE!J386+NOVIEMBRE!J386+DICIEMBRE!J386</f>
        <v>3326</v>
      </c>
      <c r="K386" s="10">
        <f>+OCTUBRE!K386+NOVIEMBRE!K386+DICIEMBRE!K386</f>
        <v>0</v>
      </c>
      <c r="L386" s="10">
        <f>+OCTUBRE!L386+NOVIEMBRE!L386+DICIEMBRE!L386</f>
        <v>35358</v>
      </c>
      <c r="M386" s="10">
        <f>+OCTUBRE!M386+NOVIEMBRE!M386+DICIEMBRE!M386</f>
        <v>0</v>
      </c>
      <c r="N386" s="10">
        <f t="shared" si="5"/>
        <v>2257208</v>
      </c>
    </row>
    <row r="387" spans="1:14" ht="25.5">
      <c r="A387" s="11" t="s">
        <v>760</v>
      </c>
      <c r="B387" s="9" t="s">
        <v>761</v>
      </c>
      <c r="C387" s="10">
        <f>+OCTUBRE!C387+NOVIEMBRE!C387+DICIEMBRE!C387</f>
        <v>534241</v>
      </c>
      <c r="D387" s="10">
        <f>+OCTUBRE!D387+NOVIEMBRE!D387+DICIEMBRE!D387</f>
        <v>371994</v>
      </c>
      <c r="E387" s="10">
        <f>+OCTUBRE!E387+NOVIEMBRE!E387+DICIEMBRE!E387</f>
        <v>9017</v>
      </c>
      <c r="F387" s="10">
        <f>+OCTUBRE!F387+NOVIEMBRE!F387+DICIEMBRE!F387</f>
        <v>26893</v>
      </c>
      <c r="G387" s="10">
        <f>+OCTUBRE!G387+NOVIEMBRE!G387+DICIEMBRE!G387</f>
        <v>18035</v>
      </c>
      <c r="H387" s="10">
        <f>+OCTUBRE!H387+NOVIEMBRE!H387+DICIEMBRE!H387</f>
        <v>2600</v>
      </c>
      <c r="I387" s="10">
        <f>+OCTUBRE!I387+NOVIEMBRE!I387+DICIEMBRE!I387</f>
        <v>11776</v>
      </c>
      <c r="J387" s="10">
        <f>+OCTUBRE!J387+NOVIEMBRE!J387+DICIEMBRE!J387</f>
        <v>1310</v>
      </c>
      <c r="K387" s="10">
        <f>+OCTUBRE!K387+NOVIEMBRE!K387+DICIEMBRE!K387</f>
        <v>0</v>
      </c>
      <c r="L387" s="10">
        <f>+OCTUBRE!L387+NOVIEMBRE!L387+DICIEMBRE!L387</f>
        <v>7851</v>
      </c>
      <c r="M387" s="10">
        <f>+OCTUBRE!M387+NOVIEMBRE!M387+DICIEMBRE!M387</f>
        <v>0</v>
      </c>
      <c r="N387" s="10">
        <f t="shared" si="5"/>
        <v>983717</v>
      </c>
    </row>
    <row r="388" spans="1:14" ht="25.5">
      <c r="A388" s="11" t="s">
        <v>762</v>
      </c>
      <c r="B388" s="9" t="s">
        <v>763</v>
      </c>
      <c r="C388" s="10">
        <f>+OCTUBRE!C388+NOVIEMBRE!C388+DICIEMBRE!C388</f>
        <v>505953</v>
      </c>
      <c r="D388" s="10">
        <f>+OCTUBRE!D388+NOVIEMBRE!D388+DICIEMBRE!D388</f>
        <v>141544</v>
      </c>
      <c r="E388" s="10">
        <f>+OCTUBRE!E388+NOVIEMBRE!E388+DICIEMBRE!E388</f>
        <v>8913</v>
      </c>
      <c r="F388" s="10">
        <f>+OCTUBRE!F388+NOVIEMBRE!F388+DICIEMBRE!F388</f>
        <v>26079</v>
      </c>
      <c r="G388" s="10">
        <f>+OCTUBRE!G388+NOVIEMBRE!G388+DICIEMBRE!G388</f>
        <v>16655</v>
      </c>
      <c r="H388" s="10">
        <f>+OCTUBRE!H388+NOVIEMBRE!H388+DICIEMBRE!H388</f>
        <v>2500</v>
      </c>
      <c r="I388" s="10">
        <f>+OCTUBRE!I388+NOVIEMBRE!I388+DICIEMBRE!I388</f>
        <v>10909</v>
      </c>
      <c r="J388" s="10">
        <f>+OCTUBRE!J388+NOVIEMBRE!J388+DICIEMBRE!J388</f>
        <v>1254</v>
      </c>
      <c r="K388" s="10">
        <f>+OCTUBRE!K388+NOVIEMBRE!K388+DICIEMBRE!K388</f>
        <v>0</v>
      </c>
      <c r="L388" s="10">
        <f>+OCTUBRE!L388+NOVIEMBRE!L388+DICIEMBRE!L388</f>
        <v>15634</v>
      </c>
      <c r="M388" s="10">
        <f>+OCTUBRE!M388+NOVIEMBRE!M388+DICIEMBRE!M388</f>
        <v>0</v>
      </c>
      <c r="N388" s="10">
        <f t="shared" si="5"/>
        <v>729441</v>
      </c>
    </row>
    <row r="389" spans="1:14" ht="25.5">
      <c r="A389" s="11" t="s">
        <v>764</v>
      </c>
      <c r="B389" s="9" t="s">
        <v>765</v>
      </c>
      <c r="C389" s="10">
        <f>+OCTUBRE!C389+NOVIEMBRE!C389+DICIEMBRE!C389</f>
        <v>373263</v>
      </c>
      <c r="D389" s="10">
        <f>+OCTUBRE!D389+NOVIEMBRE!D389+DICIEMBRE!D389</f>
        <v>147612</v>
      </c>
      <c r="E389" s="10">
        <f>+OCTUBRE!E389+NOVIEMBRE!E389+DICIEMBRE!E389</f>
        <v>6725</v>
      </c>
      <c r="F389" s="10">
        <f>+OCTUBRE!F389+NOVIEMBRE!F389+DICIEMBRE!F389</f>
        <v>19376</v>
      </c>
      <c r="G389" s="10">
        <f>+OCTUBRE!G389+NOVIEMBRE!G389+DICIEMBRE!G389</f>
        <v>11238</v>
      </c>
      <c r="H389" s="10">
        <f>+OCTUBRE!H389+NOVIEMBRE!H389+DICIEMBRE!H389</f>
        <v>1871</v>
      </c>
      <c r="I389" s="10">
        <f>+OCTUBRE!I389+NOVIEMBRE!I389+DICIEMBRE!I389</f>
        <v>8403</v>
      </c>
      <c r="J389" s="10">
        <f>+OCTUBRE!J389+NOVIEMBRE!J389+DICIEMBRE!J389</f>
        <v>908</v>
      </c>
      <c r="K389" s="10">
        <f>+OCTUBRE!K389+NOVIEMBRE!K389+DICIEMBRE!K389</f>
        <v>0</v>
      </c>
      <c r="L389" s="10">
        <f>+OCTUBRE!L389+NOVIEMBRE!L389+DICIEMBRE!L389</f>
        <v>57361</v>
      </c>
      <c r="M389" s="10">
        <f>+OCTUBRE!M389+NOVIEMBRE!M389+DICIEMBRE!M389</f>
        <v>0</v>
      </c>
      <c r="N389" s="10">
        <f t="shared" si="5"/>
        <v>626757</v>
      </c>
    </row>
    <row r="390" spans="1:14" ht="37.5">
      <c r="A390" s="11" t="s">
        <v>766</v>
      </c>
      <c r="B390" s="9" t="s">
        <v>767</v>
      </c>
      <c r="C390" s="10">
        <f>+OCTUBRE!C390+NOVIEMBRE!C390+DICIEMBRE!C390</f>
        <v>470777</v>
      </c>
      <c r="D390" s="10">
        <f>+OCTUBRE!D390+NOVIEMBRE!D390+DICIEMBRE!D390</f>
        <v>341666</v>
      </c>
      <c r="E390" s="10">
        <f>+OCTUBRE!E390+NOVIEMBRE!E390+DICIEMBRE!E390</f>
        <v>8095</v>
      </c>
      <c r="F390" s="10">
        <f>+OCTUBRE!F390+NOVIEMBRE!F390+DICIEMBRE!F390</f>
        <v>23356</v>
      </c>
      <c r="G390" s="10">
        <f>+OCTUBRE!G390+NOVIEMBRE!G390+DICIEMBRE!G390</f>
        <v>13186</v>
      </c>
      <c r="H390" s="10">
        <f>+OCTUBRE!H390+NOVIEMBRE!H390+DICIEMBRE!H390</f>
        <v>2372</v>
      </c>
      <c r="I390" s="10">
        <f>+OCTUBRE!I390+NOVIEMBRE!I390+DICIEMBRE!I390</f>
        <v>11361</v>
      </c>
      <c r="J390" s="10">
        <f>+OCTUBRE!J390+NOVIEMBRE!J390+DICIEMBRE!J390</f>
        <v>1036</v>
      </c>
      <c r="K390" s="10">
        <f>+OCTUBRE!K390+NOVIEMBRE!K390+DICIEMBRE!K390</f>
        <v>0</v>
      </c>
      <c r="L390" s="10">
        <f>+OCTUBRE!L390+NOVIEMBRE!L390+DICIEMBRE!L390</f>
        <v>0</v>
      </c>
      <c r="M390" s="10">
        <f>+OCTUBRE!M390+NOVIEMBRE!M390+DICIEMBRE!M390</f>
        <v>0</v>
      </c>
      <c r="N390" s="10">
        <f t="shared" si="5"/>
        <v>871849</v>
      </c>
    </row>
    <row r="391" spans="1:14" ht="25.5">
      <c r="A391" s="11" t="s">
        <v>768</v>
      </c>
      <c r="B391" s="9" t="s">
        <v>769</v>
      </c>
      <c r="C391" s="10">
        <f>+OCTUBRE!C391+NOVIEMBRE!C391+DICIEMBRE!C391</f>
        <v>337636</v>
      </c>
      <c r="D391" s="10">
        <f>+OCTUBRE!D391+NOVIEMBRE!D391+DICIEMBRE!D391</f>
        <v>163052</v>
      </c>
      <c r="E391" s="10">
        <f>+OCTUBRE!E391+NOVIEMBRE!E391+DICIEMBRE!E391</f>
        <v>5982</v>
      </c>
      <c r="F391" s="10">
        <f>+OCTUBRE!F391+NOVIEMBRE!F391+DICIEMBRE!F391</f>
        <v>18069</v>
      </c>
      <c r="G391" s="10">
        <f>+OCTUBRE!G391+NOVIEMBRE!G391+DICIEMBRE!G391</f>
        <v>6430</v>
      </c>
      <c r="H391" s="10">
        <f>+OCTUBRE!H391+NOVIEMBRE!H391+DICIEMBRE!H391</f>
        <v>1609</v>
      </c>
      <c r="I391" s="10">
        <f>+OCTUBRE!I391+NOVIEMBRE!I391+DICIEMBRE!I391</f>
        <v>4295</v>
      </c>
      <c r="J391" s="10">
        <f>+OCTUBRE!J391+NOVIEMBRE!J391+DICIEMBRE!J391</f>
        <v>912</v>
      </c>
      <c r="K391" s="10">
        <f>+OCTUBRE!K391+NOVIEMBRE!K391+DICIEMBRE!K391</f>
        <v>0</v>
      </c>
      <c r="L391" s="10">
        <f>+OCTUBRE!L391+NOVIEMBRE!L391+DICIEMBRE!L391</f>
        <v>7344</v>
      </c>
      <c r="M391" s="10">
        <f>+OCTUBRE!M391+NOVIEMBRE!M391+DICIEMBRE!M391</f>
        <v>0</v>
      </c>
      <c r="N391" s="10">
        <f t="shared" si="5"/>
        <v>545329</v>
      </c>
    </row>
    <row r="392" spans="1:14" ht="25.5">
      <c r="A392" s="11" t="s">
        <v>770</v>
      </c>
      <c r="B392" s="9" t="s">
        <v>771</v>
      </c>
      <c r="C392" s="10">
        <f>+OCTUBRE!C392+NOVIEMBRE!C392+DICIEMBRE!C392</f>
        <v>238049</v>
      </c>
      <c r="D392" s="10">
        <f>+OCTUBRE!D392+NOVIEMBRE!D392+DICIEMBRE!D392</f>
        <v>103989</v>
      </c>
      <c r="E392" s="10">
        <f>+OCTUBRE!E392+NOVIEMBRE!E392+DICIEMBRE!E392</f>
        <v>4150</v>
      </c>
      <c r="F392" s="10">
        <f>+OCTUBRE!F392+NOVIEMBRE!F392+DICIEMBRE!F392</f>
        <v>12593</v>
      </c>
      <c r="G392" s="10">
        <f>+OCTUBRE!G392+NOVIEMBRE!G392+DICIEMBRE!G392</f>
        <v>3145</v>
      </c>
      <c r="H392" s="10">
        <f>+OCTUBRE!H392+NOVIEMBRE!H392+DICIEMBRE!H392</f>
        <v>1118</v>
      </c>
      <c r="I392" s="10">
        <f>+OCTUBRE!I392+NOVIEMBRE!I392+DICIEMBRE!I392</f>
        <v>2222</v>
      </c>
      <c r="J392" s="10">
        <f>+OCTUBRE!J392+NOVIEMBRE!J392+DICIEMBRE!J392</f>
        <v>816</v>
      </c>
      <c r="K392" s="10">
        <f>+OCTUBRE!K392+NOVIEMBRE!K392+DICIEMBRE!K392</f>
        <v>0</v>
      </c>
      <c r="L392" s="10">
        <f>+OCTUBRE!L392+NOVIEMBRE!L392+DICIEMBRE!L392</f>
        <v>0</v>
      </c>
      <c r="M392" s="10">
        <f>+OCTUBRE!M392+NOVIEMBRE!M392+DICIEMBRE!M392</f>
        <v>0</v>
      </c>
      <c r="N392" s="10">
        <f t="shared" si="5"/>
        <v>366082</v>
      </c>
    </row>
    <row r="393" spans="1:14">
      <c r="A393" s="11" t="s">
        <v>772</v>
      </c>
      <c r="B393" s="9" t="s">
        <v>773</v>
      </c>
      <c r="C393" s="10">
        <f>+OCTUBRE!C393+NOVIEMBRE!C393+DICIEMBRE!C393</f>
        <v>678973</v>
      </c>
      <c r="D393" s="10">
        <f>+OCTUBRE!D393+NOVIEMBRE!D393+DICIEMBRE!D393</f>
        <v>209938</v>
      </c>
      <c r="E393" s="10">
        <f>+OCTUBRE!E393+NOVIEMBRE!E393+DICIEMBRE!E393</f>
        <v>11826</v>
      </c>
      <c r="F393" s="10">
        <f>+OCTUBRE!F393+NOVIEMBRE!F393+DICIEMBRE!F393</f>
        <v>34603</v>
      </c>
      <c r="G393" s="10">
        <f>+OCTUBRE!G393+NOVIEMBRE!G393+DICIEMBRE!G393</f>
        <v>27447</v>
      </c>
      <c r="H393" s="10">
        <f>+OCTUBRE!H393+NOVIEMBRE!H393+DICIEMBRE!H393</f>
        <v>3362</v>
      </c>
      <c r="I393" s="10">
        <f>+OCTUBRE!I393+NOVIEMBRE!I393+DICIEMBRE!I393</f>
        <v>16505</v>
      </c>
      <c r="J393" s="10">
        <f>+OCTUBRE!J393+NOVIEMBRE!J393+DICIEMBRE!J393</f>
        <v>1649</v>
      </c>
      <c r="K393" s="10">
        <f>+OCTUBRE!K393+NOVIEMBRE!K393+DICIEMBRE!K393</f>
        <v>0</v>
      </c>
      <c r="L393" s="10">
        <f>+OCTUBRE!L393+NOVIEMBRE!L393+DICIEMBRE!L393</f>
        <v>0</v>
      </c>
      <c r="M393" s="10">
        <f>+OCTUBRE!M393+NOVIEMBRE!M393+DICIEMBRE!M393</f>
        <v>0</v>
      </c>
      <c r="N393" s="10">
        <f t="shared" si="5"/>
        <v>984303</v>
      </c>
    </row>
    <row r="394" spans="1:14" ht="25.5">
      <c r="A394" s="11" t="s">
        <v>774</v>
      </c>
      <c r="B394" s="9" t="s">
        <v>775</v>
      </c>
      <c r="C394" s="10">
        <f>+OCTUBRE!C394+NOVIEMBRE!C394+DICIEMBRE!C394</f>
        <v>15850762</v>
      </c>
      <c r="D394" s="10">
        <f>+OCTUBRE!D394+NOVIEMBRE!D394+DICIEMBRE!D394</f>
        <v>3535671</v>
      </c>
      <c r="E394" s="10">
        <f>+OCTUBRE!E394+NOVIEMBRE!E394+DICIEMBRE!E394</f>
        <v>252647</v>
      </c>
      <c r="F394" s="10">
        <f>+OCTUBRE!F394+NOVIEMBRE!F394+DICIEMBRE!F394</f>
        <v>695855</v>
      </c>
      <c r="G394" s="10">
        <f>+OCTUBRE!G394+NOVIEMBRE!G394+DICIEMBRE!G394</f>
        <v>420633</v>
      </c>
      <c r="H394" s="10">
        <f>+OCTUBRE!H394+NOVIEMBRE!H394+DICIEMBRE!H394</f>
        <v>83780</v>
      </c>
      <c r="I394" s="10">
        <f>+OCTUBRE!I394+NOVIEMBRE!I394+DICIEMBRE!I394</f>
        <v>499365</v>
      </c>
      <c r="J394" s="10">
        <f>+OCTUBRE!J394+NOVIEMBRE!J394+DICIEMBRE!J394</f>
        <v>28860</v>
      </c>
      <c r="K394" s="10">
        <f>+OCTUBRE!K394+NOVIEMBRE!K394+DICIEMBRE!K394</f>
        <v>0</v>
      </c>
      <c r="L394" s="10">
        <f>+OCTUBRE!L394+NOVIEMBRE!L394+DICIEMBRE!L394</f>
        <v>936469</v>
      </c>
      <c r="M394" s="10">
        <f>+OCTUBRE!M394+NOVIEMBRE!M394+DICIEMBRE!M394</f>
        <v>0</v>
      </c>
      <c r="N394" s="10">
        <f t="shared" si="5"/>
        <v>22304042</v>
      </c>
    </row>
    <row r="395" spans="1:14" ht="25.5">
      <c r="A395" s="11" t="s">
        <v>776</v>
      </c>
      <c r="B395" s="9" t="s">
        <v>777</v>
      </c>
      <c r="C395" s="10">
        <f>+OCTUBRE!C395+NOVIEMBRE!C395+DICIEMBRE!C395</f>
        <v>3274496</v>
      </c>
      <c r="D395" s="10">
        <f>+OCTUBRE!D395+NOVIEMBRE!D395+DICIEMBRE!D395</f>
        <v>526529</v>
      </c>
      <c r="E395" s="10">
        <f>+OCTUBRE!E395+NOVIEMBRE!E395+DICIEMBRE!E395</f>
        <v>48426</v>
      </c>
      <c r="F395" s="10">
        <f>+OCTUBRE!F395+NOVIEMBRE!F395+DICIEMBRE!F395</f>
        <v>149963</v>
      </c>
      <c r="G395" s="10">
        <f>+OCTUBRE!G395+NOVIEMBRE!G395+DICIEMBRE!G395</f>
        <v>112629</v>
      </c>
      <c r="H395" s="10">
        <f>+OCTUBRE!H395+NOVIEMBRE!H395+DICIEMBRE!H395</f>
        <v>15667</v>
      </c>
      <c r="I395" s="10">
        <f>+OCTUBRE!I395+NOVIEMBRE!I395+DICIEMBRE!I395</f>
        <v>70616</v>
      </c>
      <c r="J395" s="10">
        <f>+OCTUBRE!J395+NOVIEMBRE!J395+DICIEMBRE!J395</f>
        <v>6800</v>
      </c>
      <c r="K395" s="10">
        <f>+OCTUBRE!K395+NOVIEMBRE!K395+DICIEMBRE!K395</f>
        <v>0</v>
      </c>
      <c r="L395" s="10">
        <f>+OCTUBRE!L395+NOVIEMBRE!L395+DICIEMBRE!L395</f>
        <v>422603</v>
      </c>
      <c r="M395" s="10">
        <f>+OCTUBRE!M395+NOVIEMBRE!M395+DICIEMBRE!M395</f>
        <v>0</v>
      </c>
      <c r="N395" s="10">
        <f t="shared" ref="N395:N458" si="6">SUM(C395:M395)</f>
        <v>4627729</v>
      </c>
    </row>
    <row r="396" spans="1:14">
      <c r="A396" s="11" t="s">
        <v>778</v>
      </c>
      <c r="B396" s="9" t="s">
        <v>779</v>
      </c>
      <c r="C396" s="10">
        <f>+OCTUBRE!C396+NOVIEMBRE!C396+DICIEMBRE!C396</f>
        <v>513370</v>
      </c>
      <c r="D396" s="10">
        <f>+OCTUBRE!D396+NOVIEMBRE!D396+DICIEMBRE!D396</f>
        <v>230670</v>
      </c>
      <c r="E396" s="10">
        <f>+OCTUBRE!E396+NOVIEMBRE!E396+DICIEMBRE!E396</f>
        <v>8436</v>
      </c>
      <c r="F396" s="10">
        <f>+OCTUBRE!F396+NOVIEMBRE!F396+DICIEMBRE!F396</f>
        <v>25270</v>
      </c>
      <c r="G396" s="10">
        <f>+OCTUBRE!G396+NOVIEMBRE!G396+DICIEMBRE!G396</f>
        <v>14930</v>
      </c>
      <c r="H396" s="10">
        <f>+OCTUBRE!H396+NOVIEMBRE!H396+DICIEMBRE!H396</f>
        <v>2498</v>
      </c>
      <c r="I396" s="10">
        <f>+OCTUBRE!I396+NOVIEMBRE!I396+DICIEMBRE!I396</f>
        <v>10891</v>
      </c>
      <c r="J396" s="10">
        <f>+OCTUBRE!J396+NOVIEMBRE!J396+DICIEMBRE!J396</f>
        <v>1207</v>
      </c>
      <c r="K396" s="10">
        <f>+OCTUBRE!K396+NOVIEMBRE!K396+DICIEMBRE!K396</f>
        <v>0</v>
      </c>
      <c r="L396" s="10">
        <f>+OCTUBRE!L396+NOVIEMBRE!L396+DICIEMBRE!L396</f>
        <v>45133</v>
      </c>
      <c r="M396" s="10">
        <f>+OCTUBRE!M396+NOVIEMBRE!M396+DICIEMBRE!M396</f>
        <v>0</v>
      </c>
      <c r="N396" s="10">
        <f t="shared" si="6"/>
        <v>852405</v>
      </c>
    </row>
    <row r="397" spans="1:14" ht="25.5">
      <c r="A397" s="11" t="s">
        <v>780</v>
      </c>
      <c r="B397" s="9" t="s">
        <v>781</v>
      </c>
      <c r="C397" s="10">
        <f>+OCTUBRE!C397+NOVIEMBRE!C397+DICIEMBRE!C397</f>
        <v>497961</v>
      </c>
      <c r="D397" s="10">
        <f>+OCTUBRE!D397+NOVIEMBRE!D397+DICIEMBRE!D397</f>
        <v>539370</v>
      </c>
      <c r="E397" s="10">
        <f>+OCTUBRE!E397+NOVIEMBRE!E397+DICIEMBRE!E397</f>
        <v>8648</v>
      </c>
      <c r="F397" s="10">
        <f>+OCTUBRE!F397+NOVIEMBRE!F397+DICIEMBRE!F397</f>
        <v>26152</v>
      </c>
      <c r="G397" s="10">
        <f>+OCTUBRE!G397+NOVIEMBRE!G397+DICIEMBRE!G397</f>
        <v>13389</v>
      </c>
      <c r="H397" s="10">
        <f>+OCTUBRE!H397+NOVIEMBRE!H397+DICIEMBRE!H397</f>
        <v>2374</v>
      </c>
      <c r="I397" s="10">
        <f>+OCTUBRE!I397+NOVIEMBRE!I397+DICIEMBRE!I397</f>
        <v>8026</v>
      </c>
      <c r="J397" s="10">
        <f>+OCTUBRE!J397+NOVIEMBRE!J397+DICIEMBRE!J397</f>
        <v>1321</v>
      </c>
      <c r="K397" s="10">
        <f>+OCTUBRE!K397+NOVIEMBRE!K397+DICIEMBRE!K397</f>
        <v>0</v>
      </c>
      <c r="L397" s="10">
        <f>+OCTUBRE!L397+NOVIEMBRE!L397+DICIEMBRE!L397</f>
        <v>50351</v>
      </c>
      <c r="M397" s="10">
        <f>+OCTUBRE!M397+NOVIEMBRE!M397+DICIEMBRE!M397</f>
        <v>0</v>
      </c>
      <c r="N397" s="10">
        <f t="shared" si="6"/>
        <v>1147592</v>
      </c>
    </row>
    <row r="398" spans="1:14" ht="25.5">
      <c r="A398" s="11" t="s">
        <v>782</v>
      </c>
      <c r="B398" s="9" t="s">
        <v>783</v>
      </c>
      <c r="C398" s="10">
        <f>+OCTUBRE!C398+NOVIEMBRE!C398+DICIEMBRE!C398</f>
        <v>410548</v>
      </c>
      <c r="D398" s="10">
        <f>+OCTUBRE!D398+NOVIEMBRE!D398+DICIEMBRE!D398</f>
        <v>210306</v>
      </c>
      <c r="E398" s="10">
        <f>+OCTUBRE!E398+NOVIEMBRE!E398+DICIEMBRE!E398</f>
        <v>7456</v>
      </c>
      <c r="F398" s="10">
        <f>+OCTUBRE!F398+NOVIEMBRE!F398+DICIEMBRE!F398</f>
        <v>22736</v>
      </c>
      <c r="G398" s="10">
        <f>+OCTUBRE!G398+NOVIEMBRE!G398+DICIEMBRE!G398</f>
        <v>5477</v>
      </c>
      <c r="H398" s="10">
        <f>+OCTUBRE!H398+NOVIEMBRE!H398+DICIEMBRE!H398</f>
        <v>1921</v>
      </c>
      <c r="I398" s="10">
        <f>+OCTUBRE!I398+NOVIEMBRE!I398+DICIEMBRE!I398</f>
        <v>3448</v>
      </c>
      <c r="J398" s="10">
        <f>+OCTUBRE!J398+NOVIEMBRE!J398+DICIEMBRE!J398</f>
        <v>1213</v>
      </c>
      <c r="K398" s="10">
        <f>+OCTUBRE!K398+NOVIEMBRE!K398+DICIEMBRE!K398</f>
        <v>0</v>
      </c>
      <c r="L398" s="10">
        <f>+OCTUBRE!L398+NOVIEMBRE!L398+DICIEMBRE!L398</f>
        <v>60605</v>
      </c>
      <c r="M398" s="10">
        <f>+OCTUBRE!M398+NOVIEMBRE!M398+DICIEMBRE!M398</f>
        <v>0</v>
      </c>
      <c r="N398" s="10">
        <f t="shared" si="6"/>
        <v>723710</v>
      </c>
    </row>
    <row r="399" spans="1:14" ht="25.5">
      <c r="A399" s="11" t="s">
        <v>784</v>
      </c>
      <c r="B399" s="9" t="s">
        <v>785</v>
      </c>
      <c r="C399" s="10">
        <f>+OCTUBRE!C399+NOVIEMBRE!C399+DICIEMBRE!C399</f>
        <v>7026622</v>
      </c>
      <c r="D399" s="10">
        <f>+OCTUBRE!D399+NOVIEMBRE!D399+DICIEMBRE!D399</f>
        <v>1660161</v>
      </c>
      <c r="E399" s="10">
        <f>+OCTUBRE!E399+NOVIEMBRE!E399+DICIEMBRE!E399</f>
        <v>135220</v>
      </c>
      <c r="F399" s="10">
        <f>+OCTUBRE!F399+NOVIEMBRE!F399+DICIEMBRE!F399</f>
        <v>344001</v>
      </c>
      <c r="G399" s="10">
        <f>+OCTUBRE!G399+NOVIEMBRE!G399+DICIEMBRE!G399</f>
        <v>208440</v>
      </c>
      <c r="H399" s="10">
        <f>+OCTUBRE!H399+NOVIEMBRE!H399+DICIEMBRE!H399</f>
        <v>39642</v>
      </c>
      <c r="I399" s="10">
        <f>+OCTUBRE!I399+NOVIEMBRE!I399+DICIEMBRE!I399</f>
        <v>262023</v>
      </c>
      <c r="J399" s="10">
        <f>+OCTUBRE!J399+NOVIEMBRE!J399+DICIEMBRE!J399</f>
        <v>14629</v>
      </c>
      <c r="K399" s="10">
        <f>+OCTUBRE!K399+NOVIEMBRE!K399+DICIEMBRE!K399</f>
        <v>0</v>
      </c>
      <c r="L399" s="10">
        <f>+OCTUBRE!L399+NOVIEMBRE!L399+DICIEMBRE!L399</f>
        <v>3240573</v>
      </c>
      <c r="M399" s="10">
        <f>+OCTUBRE!M399+NOVIEMBRE!M399+DICIEMBRE!M399</f>
        <v>0</v>
      </c>
      <c r="N399" s="10">
        <f t="shared" si="6"/>
        <v>12931311</v>
      </c>
    </row>
    <row r="400" spans="1:14" ht="25.5">
      <c r="A400" s="11" t="s">
        <v>786</v>
      </c>
      <c r="B400" s="9" t="s">
        <v>787</v>
      </c>
      <c r="C400" s="10">
        <f>+OCTUBRE!C400+NOVIEMBRE!C400+DICIEMBRE!C400</f>
        <v>598345</v>
      </c>
      <c r="D400" s="10">
        <f>+OCTUBRE!D400+NOVIEMBRE!D400+DICIEMBRE!D400</f>
        <v>269569</v>
      </c>
      <c r="E400" s="10">
        <f>+OCTUBRE!E400+NOVIEMBRE!E400+DICIEMBRE!E400</f>
        <v>10376</v>
      </c>
      <c r="F400" s="10">
        <f>+OCTUBRE!F400+NOVIEMBRE!F400+DICIEMBRE!F400</f>
        <v>31077</v>
      </c>
      <c r="G400" s="10">
        <f>+OCTUBRE!G400+NOVIEMBRE!G400+DICIEMBRE!G400</f>
        <v>20936</v>
      </c>
      <c r="H400" s="10">
        <f>+OCTUBRE!H400+NOVIEMBRE!H400+DICIEMBRE!H400</f>
        <v>2888</v>
      </c>
      <c r="I400" s="10">
        <f>+OCTUBRE!I400+NOVIEMBRE!I400+DICIEMBRE!I400</f>
        <v>11342</v>
      </c>
      <c r="J400" s="10">
        <f>+OCTUBRE!J400+NOVIEMBRE!J400+DICIEMBRE!J400</f>
        <v>1555</v>
      </c>
      <c r="K400" s="10">
        <f>+OCTUBRE!K400+NOVIEMBRE!K400+DICIEMBRE!K400</f>
        <v>0</v>
      </c>
      <c r="L400" s="10">
        <f>+OCTUBRE!L400+NOVIEMBRE!L400+DICIEMBRE!L400</f>
        <v>16320</v>
      </c>
      <c r="M400" s="10">
        <f>+OCTUBRE!M400+NOVIEMBRE!M400+DICIEMBRE!M400</f>
        <v>0</v>
      </c>
      <c r="N400" s="10">
        <f t="shared" si="6"/>
        <v>962408</v>
      </c>
    </row>
    <row r="401" spans="1:14" ht="25.5">
      <c r="A401" s="11" t="s">
        <v>788</v>
      </c>
      <c r="B401" s="9" t="s">
        <v>789</v>
      </c>
      <c r="C401" s="10">
        <f>+OCTUBRE!C401+NOVIEMBRE!C401+DICIEMBRE!C401</f>
        <v>998185</v>
      </c>
      <c r="D401" s="10">
        <f>+OCTUBRE!D401+NOVIEMBRE!D401+DICIEMBRE!D401</f>
        <v>342642</v>
      </c>
      <c r="E401" s="10">
        <f>+OCTUBRE!E401+NOVIEMBRE!E401+DICIEMBRE!E401</f>
        <v>16774</v>
      </c>
      <c r="F401" s="10">
        <f>+OCTUBRE!F401+NOVIEMBRE!F401+DICIEMBRE!F401</f>
        <v>50182</v>
      </c>
      <c r="G401" s="10">
        <f>+OCTUBRE!G401+NOVIEMBRE!G401+DICIEMBRE!G401</f>
        <v>38787</v>
      </c>
      <c r="H401" s="10">
        <f>+OCTUBRE!H401+NOVIEMBRE!H401+DICIEMBRE!H401</f>
        <v>4841</v>
      </c>
      <c r="I401" s="10">
        <f>+OCTUBRE!I401+NOVIEMBRE!I401+DICIEMBRE!I401</f>
        <v>21687</v>
      </c>
      <c r="J401" s="10">
        <f>+OCTUBRE!J401+NOVIEMBRE!J401+DICIEMBRE!J401</f>
        <v>2492</v>
      </c>
      <c r="K401" s="10">
        <f>+OCTUBRE!K401+NOVIEMBRE!K401+DICIEMBRE!K401</f>
        <v>0</v>
      </c>
      <c r="L401" s="10">
        <f>+OCTUBRE!L401+NOVIEMBRE!L401+DICIEMBRE!L401</f>
        <v>237365</v>
      </c>
      <c r="M401" s="10">
        <f>+OCTUBRE!M401+NOVIEMBRE!M401+DICIEMBRE!M401</f>
        <v>0</v>
      </c>
      <c r="N401" s="10">
        <f t="shared" si="6"/>
        <v>1712955</v>
      </c>
    </row>
    <row r="402" spans="1:14" ht="25.5">
      <c r="A402" s="11" t="s">
        <v>790</v>
      </c>
      <c r="B402" s="9" t="s">
        <v>791</v>
      </c>
      <c r="C402" s="10">
        <f>+OCTUBRE!C402+NOVIEMBRE!C402+DICIEMBRE!C402</f>
        <v>636953</v>
      </c>
      <c r="D402" s="10">
        <f>+OCTUBRE!D402+NOVIEMBRE!D402+DICIEMBRE!D402</f>
        <v>195620</v>
      </c>
      <c r="E402" s="10">
        <f>+OCTUBRE!E402+NOVIEMBRE!E402+DICIEMBRE!E402</f>
        <v>10794</v>
      </c>
      <c r="F402" s="10">
        <f>+OCTUBRE!F402+NOVIEMBRE!F402+DICIEMBRE!F402</f>
        <v>32103</v>
      </c>
      <c r="G402" s="10">
        <f>+OCTUBRE!G402+NOVIEMBRE!G402+DICIEMBRE!G402</f>
        <v>20956</v>
      </c>
      <c r="H402" s="10">
        <f>+OCTUBRE!H402+NOVIEMBRE!H402+DICIEMBRE!H402</f>
        <v>3109</v>
      </c>
      <c r="I402" s="10">
        <f>+OCTUBRE!I402+NOVIEMBRE!I402+DICIEMBRE!I402</f>
        <v>13773</v>
      </c>
      <c r="J402" s="10">
        <f>+OCTUBRE!J402+NOVIEMBRE!J402+DICIEMBRE!J402</f>
        <v>1528</v>
      </c>
      <c r="K402" s="10">
        <f>+OCTUBRE!K402+NOVIEMBRE!K402+DICIEMBRE!K402</f>
        <v>0</v>
      </c>
      <c r="L402" s="10">
        <f>+OCTUBRE!L402+NOVIEMBRE!L402+DICIEMBRE!L402</f>
        <v>39746</v>
      </c>
      <c r="M402" s="10">
        <f>+OCTUBRE!M402+NOVIEMBRE!M402+DICIEMBRE!M402</f>
        <v>0</v>
      </c>
      <c r="N402" s="10">
        <f t="shared" si="6"/>
        <v>954582</v>
      </c>
    </row>
    <row r="403" spans="1:14" ht="25.5">
      <c r="A403" s="11" t="s">
        <v>792</v>
      </c>
      <c r="B403" s="9" t="s">
        <v>793</v>
      </c>
      <c r="C403" s="10">
        <f>+OCTUBRE!C403+NOVIEMBRE!C403+DICIEMBRE!C403</f>
        <v>427259</v>
      </c>
      <c r="D403" s="10">
        <f>+OCTUBRE!D403+NOVIEMBRE!D403+DICIEMBRE!D403</f>
        <v>116887</v>
      </c>
      <c r="E403" s="10">
        <f>+OCTUBRE!E403+NOVIEMBRE!E403+DICIEMBRE!E403</f>
        <v>7403</v>
      </c>
      <c r="F403" s="10">
        <f>+OCTUBRE!F403+NOVIEMBRE!F403+DICIEMBRE!F403</f>
        <v>21929</v>
      </c>
      <c r="G403" s="10">
        <f>+OCTUBRE!G403+NOVIEMBRE!G403+DICIEMBRE!G403</f>
        <v>14404</v>
      </c>
      <c r="H403" s="10">
        <f>+OCTUBRE!H403+NOVIEMBRE!H403+DICIEMBRE!H403</f>
        <v>2084</v>
      </c>
      <c r="I403" s="10">
        <f>+OCTUBRE!I403+NOVIEMBRE!I403+DICIEMBRE!I403</f>
        <v>9289</v>
      </c>
      <c r="J403" s="10">
        <f>+OCTUBRE!J403+NOVIEMBRE!J403+DICIEMBRE!J403</f>
        <v>1112</v>
      </c>
      <c r="K403" s="10">
        <f>+OCTUBRE!K403+NOVIEMBRE!K403+DICIEMBRE!K403</f>
        <v>0</v>
      </c>
      <c r="L403" s="10">
        <f>+OCTUBRE!L403+NOVIEMBRE!L403+DICIEMBRE!L403</f>
        <v>0</v>
      </c>
      <c r="M403" s="10">
        <f>+OCTUBRE!M403+NOVIEMBRE!M403+DICIEMBRE!M403</f>
        <v>0</v>
      </c>
      <c r="N403" s="10">
        <f t="shared" si="6"/>
        <v>600367</v>
      </c>
    </row>
    <row r="404" spans="1:14" ht="25.5">
      <c r="A404" s="11" t="s">
        <v>794</v>
      </c>
      <c r="B404" s="9" t="s">
        <v>795</v>
      </c>
      <c r="C404" s="10">
        <f>+OCTUBRE!C404+NOVIEMBRE!C404+DICIEMBRE!C404</f>
        <v>453557</v>
      </c>
      <c r="D404" s="10">
        <f>+OCTUBRE!D404+NOVIEMBRE!D404+DICIEMBRE!D404</f>
        <v>174624</v>
      </c>
      <c r="E404" s="10">
        <f>+OCTUBRE!E404+NOVIEMBRE!E404+DICIEMBRE!E404</f>
        <v>8001</v>
      </c>
      <c r="F404" s="10">
        <f>+OCTUBRE!F404+NOVIEMBRE!F404+DICIEMBRE!F404</f>
        <v>24331</v>
      </c>
      <c r="G404" s="10">
        <f>+OCTUBRE!G404+NOVIEMBRE!G404+DICIEMBRE!G404</f>
        <v>10102</v>
      </c>
      <c r="H404" s="10">
        <f>+OCTUBRE!H404+NOVIEMBRE!H404+DICIEMBRE!H404</f>
        <v>2142</v>
      </c>
      <c r="I404" s="10">
        <f>+OCTUBRE!I404+NOVIEMBRE!I404+DICIEMBRE!I404</f>
        <v>5841</v>
      </c>
      <c r="J404" s="10">
        <f>+OCTUBRE!J404+NOVIEMBRE!J404+DICIEMBRE!J404</f>
        <v>1274</v>
      </c>
      <c r="K404" s="10">
        <f>+OCTUBRE!K404+NOVIEMBRE!K404+DICIEMBRE!K404</f>
        <v>0</v>
      </c>
      <c r="L404" s="10">
        <f>+OCTUBRE!L404+NOVIEMBRE!L404+DICIEMBRE!L404</f>
        <v>0</v>
      </c>
      <c r="M404" s="10">
        <f>+OCTUBRE!M404+NOVIEMBRE!M404+DICIEMBRE!M404</f>
        <v>0</v>
      </c>
      <c r="N404" s="10">
        <f t="shared" si="6"/>
        <v>679872</v>
      </c>
    </row>
    <row r="405" spans="1:14" ht="25.5">
      <c r="A405" s="11" t="s">
        <v>796</v>
      </c>
      <c r="B405" s="9" t="s">
        <v>797</v>
      </c>
      <c r="C405" s="10">
        <f>+OCTUBRE!C405+NOVIEMBRE!C405+DICIEMBRE!C405</f>
        <v>598267</v>
      </c>
      <c r="D405" s="10">
        <f>+OCTUBRE!D405+NOVIEMBRE!D405+DICIEMBRE!D405</f>
        <v>188626</v>
      </c>
      <c r="E405" s="10">
        <f>+OCTUBRE!E405+NOVIEMBRE!E405+DICIEMBRE!E405</f>
        <v>10476</v>
      </c>
      <c r="F405" s="10">
        <f>+OCTUBRE!F405+NOVIEMBRE!F405+DICIEMBRE!F405</f>
        <v>31300</v>
      </c>
      <c r="G405" s="10">
        <f>+OCTUBRE!G405+NOVIEMBRE!G405+DICIEMBRE!G405</f>
        <v>20206</v>
      </c>
      <c r="H405" s="10">
        <f>+OCTUBRE!H405+NOVIEMBRE!H405+DICIEMBRE!H405</f>
        <v>2889</v>
      </c>
      <c r="I405" s="10">
        <f>+OCTUBRE!I405+NOVIEMBRE!I405+DICIEMBRE!I405</f>
        <v>11022</v>
      </c>
      <c r="J405" s="10">
        <f>+OCTUBRE!J405+NOVIEMBRE!J405+DICIEMBRE!J405</f>
        <v>1575</v>
      </c>
      <c r="K405" s="10">
        <f>+OCTUBRE!K405+NOVIEMBRE!K405+DICIEMBRE!K405</f>
        <v>0</v>
      </c>
      <c r="L405" s="10">
        <f>+OCTUBRE!L405+NOVIEMBRE!L405+DICIEMBRE!L405</f>
        <v>0</v>
      </c>
      <c r="M405" s="10">
        <f>+OCTUBRE!M405+NOVIEMBRE!M405+DICIEMBRE!M405</f>
        <v>0</v>
      </c>
      <c r="N405" s="10">
        <f t="shared" si="6"/>
        <v>864361</v>
      </c>
    </row>
    <row r="406" spans="1:14" ht="25.5">
      <c r="A406" s="11" t="s">
        <v>798</v>
      </c>
      <c r="B406" s="9" t="s">
        <v>799</v>
      </c>
      <c r="C406" s="10">
        <f>+OCTUBRE!C406+NOVIEMBRE!C406+DICIEMBRE!C406</f>
        <v>6211645</v>
      </c>
      <c r="D406" s="10">
        <f>+OCTUBRE!D406+NOVIEMBRE!D406+DICIEMBRE!D406</f>
        <v>2391012</v>
      </c>
      <c r="E406" s="10">
        <f>+OCTUBRE!E406+NOVIEMBRE!E406+DICIEMBRE!E406</f>
        <v>93978</v>
      </c>
      <c r="F406" s="10">
        <f>+OCTUBRE!F406+NOVIEMBRE!F406+DICIEMBRE!F406</f>
        <v>281366</v>
      </c>
      <c r="G406" s="10">
        <f>+OCTUBRE!G406+NOVIEMBRE!G406+DICIEMBRE!G406</f>
        <v>196714</v>
      </c>
      <c r="H406" s="10">
        <f>+OCTUBRE!H406+NOVIEMBRE!H406+DICIEMBRE!H406</f>
        <v>30578</v>
      </c>
      <c r="I406" s="10">
        <f>+OCTUBRE!I406+NOVIEMBRE!I406+DICIEMBRE!I406</f>
        <v>157003</v>
      </c>
      <c r="J406" s="10">
        <f>+OCTUBRE!J406+NOVIEMBRE!J406+DICIEMBRE!J406</f>
        <v>13260</v>
      </c>
      <c r="K406" s="10">
        <f>+OCTUBRE!K406+NOVIEMBRE!K406+DICIEMBRE!K406</f>
        <v>0</v>
      </c>
      <c r="L406" s="10">
        <f>+OCTUBRE!L406+NOVIEMBRE!L406+DICIEMBRE!L406</f>
        <v>431742</v>
      </c>
      <c r="M406" s="10">
        <f>+OCTUBRE!M406+NOVIEMBRE!M406+DICIEMBRE!M406</f>
        <v>0</v>
      </c>
      <c r="N406" s="10">
        <f t="shared" si="6"/>
        <v>9807298</v>
      </c>
    </row>
    <row r="407" spans="1:14" ht="25.5">
      <c r="A407" s="11" t="s">
        <v>800</v>
      </c>
      <c r="B407" s="9" t="s">
        <v>801</v>
      </c>
      <c r="C407" s="10">
        <f>+OCTUBRE!C407+NOVIEMBRE!C407+DICIEMBRE!C407</f>
        <v>990062</v>
      </c>
      <c r="D407" s="10">
        <f>+OCTUBRE!D407+NOVIEMBRE!D407+DICIEMBRE!D407</f>
        <v>401703</v>
      </c>
      <c r="E407" s="10">
        <f>+OCTUBRE!E407+NOVIEMBRE!E407+DICIEMBRE!E407</f>
        <v>17304</v>
      </c>
      <c r="F407" s="10">
        <f>+OCTUBRE!F407+NOVIEMBRE!F407+DICIEMBRE!F407</f>
        <v>48050</v>
      </c>
      <c r="G407" s="10">
        <f>+OCTUBRE!G407+NOVIEMBRE!G407+DICIEMBRE!G407</f>
        <v>23694</v>
      </c>
      <c r="H407" s="10">
        <f>+OCTUBRE!H407+NOVIEMBRE!H407+DICIEMBRE!H407</f>
        <v>5176</v>
      </c>
      <c r="I407" s="10">
        <f>+OCTUBRE!I407+NOVIEMBRE!I407+DICIEMBRE!I407</f>
        <v>25548</v>
      </c>
      <c r="J407" s="10">
        <f>+OCTUBRE!J407+NOVIEMBRE!J407+DICIEMBRE!J407</f>
        <v>1944</v>
      </c>
      <c r="K407" s="10">
        <f>+OCTUBRE!K407+NOVIEMBRE!K407+DICIEMBRE!K407</f>
        <v>0</v>
      </c>
      <c r="L407" s="10">
        <f>+OCTUBRE!L407+NOVIEMBRE!L407+DICIEMBRE!L407</f>
        <v>78391</v>
      </c>
      <c r="M407" s="10">
        <f>+OCTUBRE!M407+NOVIEMBRE!M407+DICIEMBRE!M407</f>
        <v>0</v>
      </c>
      <c r="N407" s="10">
        <f t="shared" si="6"/>
        <v>1591872</v>
      </c>
    </row>
    <row r="408" spans="1:14" ht="25.5">
      <c r="A408" s="11" t="s">
        <v>802</v>
      </c>
      <c r="B408" s="9" t="s">
        <v>803</v>
      </c>
      <c r="C408" s="10">
        <f>+OCTUBRE!C408+NOVIEMBRE!C408+DICIEMBRE!C408</f>
        <v>4318832</v>
      </c>
      <c r="D408" s="10">
        <f>+OCTUBRE!D408+NOVIEMBRE!D408+DICIEMBRE!D408</f>
        <v>1305967</v>
      </c>
      <c r="E408" s="10">
        <f>+OCTUBRE!E408+NOVIEMBRE!E408+DICIEMBRE!E408</f>
        <v>71477</v>
      </c>
      <c r="F408" s="10">
        <f>+OCTUBRE!F408+NOVIEMBRE!F408+DICIEMBRE!F408</f>
        <v>193260</v>
      </c>
      <c r="G408" s="10">
        <f>+OCTUBRE!G408+NOVIEMBRE!G408+DICIEMBRE!G408</f>
        <v>155310</v>
      </c>
      <c r="H408" s="10">
        <f>+OCTUBRE!H408+NOVIEMBRE!H408+DICIEMBRE!H408</f>
        <v>23274</v>
      </c>
      <c r="I408" s="10">
        <f>+OCTUBRE!I408+NOVIEMBRE!I408+DICIEMBRE!I408</f>
        <v>159509</v>
      </c>
      <c r="J408" s="10">
        <f>+OCTUBRE!J408+NOVIEMBRE!J408+DICIEMBRE!J408</f>
        <v>6373</v>
      </c>
      <c r="K408" s="10">
        <f>+OCTUBRE!K408+NOVIEMBRE!K408+DICIEMBRE!K408</f>
        <v>0</v>
      </c>
      <c r="L408" s="10">
        <f>+OCTUBRE!L408+NOVIEMBRE!L408+DICIEMBRE!L408</f>
        <v>0</v>
      </c>
      <c r="M408" s="10">
        <f>+OCTUBRE!M408+NOVIEMBRE!M408+DICIEMBRE!M408</f>
        <v>0</v>
      </c>
      <c r="N408" s="10">
        <f t="shared" si="6"/>
        <v>6234002</v>
      </c>
    </row>
    <row r="409" spans="1:14" ht="25.5">
      <c r="A409" s="11" t="s">
        <v>804</v>
      </c>
      <c r="B409" s="9" t="s">
        <v>805</v>
      </c>
      <c r="C409" s="10">
        <f>+OCTUBRE!C409+NOVIEMBRE!C409+DICIEMBRE!C409</f>
        <v>486951</v>
      </c>
      <c r="D409" s="10">
        <f>+OCTUBRE!D409+NOVIEMBRE!D409+DICIEMBRE!D409</f>
        <v>167880</v>
      </c>
      <c r="E409" s="10">
        <f>+OCTUBRE!E409+NOVIEMBRE!E409+DICIEMBRE!E409</f>
        <v>7065</v>
      </c>
      <c r="F409" s="10">
        <f>+OCTUBRE!F409+NOVIEMBRE!F409+DICIEMBRE!F409</f>
        <v>22977</v>
      </c>
      <c r="G409" s="10">
        <f>+OCTUBRE!G409+NOVIEMBRE!G409+DICIEMBRE!G409</f>
        <v>8134</v>
      </c>
      <c r="H409" s="10">
        <f>+OCTUBRE!H409+NOVIEMBRE!H409+DICIEMBRE!H409</f>
        <v>2226</v>
      </c>
      <c r="I409" s="10">
        <f>+OCTUBRE!I409+NOVIEMBRE!I409+DICIEMBRE!I409</f>
        <v>6180</v>
      </c>
      <c r="J409" s="10">
        <f>+OCTUBRE!J409+NOVIEMBRE!J409+DICIEMBRE!J409</f>
        <v>1054</v>
      </c>
      <c r="K409" s="10">
        <f>+OCTUBRE!K409+NOVIEMBRE!K409+DICIEMBRE!K409</f>
        <v>0</v>
      </c>
      <c r="L409" s="10">
        <f>+OCTUBRE!L409+NOVIEMBRE!L409+DICIEMBRE!L409</f>
        <v>13574</v>
      </c>
      <c r="M409" s="10">
        <f>+OCTUBRE!M409+NOVIEMBRE!M409+DICIEMBRE!M409</f>
        <v>0</v>
      </c>
      <c r="N409" s="10">
        <f t="shared" si="6"/>
        <v>716041</v>
      </c>
    </row>
    <row r="410" spans="1:14" ht="25.5">
      <c r="A410" s="11" t="s">
        <v>806</v>
      </c>
      <c r="B410" s="9" t="s">
        <v>807</v>
      </c>
      <c r="C410" s="10">
        <f>+OCTUBRE!C410+NOVIEMBRE!C410+DICIEMBRE!C410</f>
        <v>3721461</v>
      </c>
      <c r="D410" s="10">
        <f>+OCTUBRE!D410+NOVIEMBRE!D410+DICIEMBRE!D410</f>
        <v>1326905</v>
      </c>
      <c r="E410" s="10">
        <f>+OCTUBRE!E410+NOVIEMBRE!E410+DICIEMBRE!E410</f>
        <v>60520</v>
      </c>
      <c r="F410" s="10">
        <f>+OCTUBRE!F410+NOVIEMBRE!F410+DICIEMBRE!F410</f>
        <v>162145</v>
      </c>
      <c r="G410" s="10">
        <f>+OCTUBRE!G410+NOVIEMBRE!G410+DICIEMBRE!G410</f>
        <v>118735</v>
      </c>
      <c r="H410" s="10">
        <f>+OCTUBRE!H410+NOVIEMBRE!H410+DICIEMBRE!H410</f>
        <v>20171</v>
      </c>
      <c r="I410" s="10">
        <f>+OCTUBRE!I410+NOVIEMBRE!I410+DICIEMBRE!I410</f>
        <v>127800</v>
      </c>
      <c r="J410" s="10">
        <f>+OCTUBRE!J410+NOVIEMBRE!J410+DICIEMBRE!J410</f>
        <v>6584</v>
      </c>
      <c r="K410" s="10">
        <f>+OCTUBRE!K410+NOVIEMBRE!K410+DICIEMBRE!K410</f>
        <v>0</v>
      </c>
      <c r="L410" s="10">
        <f>+OCTUBRE!L410+NOVIEMBRE!L410+DICIEMBRE!L410</f>
        <v>282441</v>
      </c>
      <c r="M410" s="10">
        <f>+OCTUBRE!M410+NOVIEMBRE!M410+DICIEMBRE!M410</f>
        <v>0</v>
      </c>
      <c r="N410" s="10">
        <f t="shared" si="6"/>
        <v>5826762</v>
      </c>
    </row>
    <row r="411" spans="1:14" ht="25.5">
      <c r="A411" s="11" t="s">
        <v>808</v>
      </c>
      <c r="B411" s="9" t="s">
        <v>809</v>
      </c>
      <c r="C411" s="10">
        <f>+OCTUBRE!C411+NOVIEMBRE!C411+DICIEMBRE!C411</f>
        <v>285821</v>
      </c>
      <c r="D411" s="10">
        <f>+OCTUBRE!D411+NOVIEMBRE!D411+DICIEMBRE!D411</f>
        <v>122013</v>
      </c>
      <c r="E411" s="10">
        <f>+OCTUBRE!E411+NOVIEMBRE!E411+DICIEMBRE!E411</f>
        <v>5074</v>
      </c>
      <c r="F411" s="10">
        <f>+OCTUBRE!F411+NOVIEMBRE!F411+DICIEMBRE!F411</f>
        <v>15426</v>
      </c>
      <c r="G411" s="10">
        <f>+OCTUBRE!G411+NOVIEMBRE!G411+DICIEMBRE!G411</f>
        <v>5640</v>
      </c>
      <c r="H411" s="10">
        <f>+OCTUBRE!H411+NOVIEMBRE!H411+DICIEMBRE!H411</f>
        <v>1350</v>
      </c>
      <c r="I411" s="10">
        <f>+OCTUBRE!I411+NOVIEMBRE!I411+DICIEMBRE!I411</f>
        <v>3599</v>
      </c>
      <c r="J411" s="10">
        <f>+OCTUBRE!J411+NOVIEMBRE!J411+DICIEMBRE!J411</f>
        <v>802</v>
      </c>
      <c r="K411" s="10">
        <f>+OCTUBRE!K411+NOVIEMBRE!K411+DICIEMBRE!K411</f>
        <v>0</v>
      </c>
      <c r="L411" s="10">
        <f>+OCTUBRE!L411+NOVIEMBRE!L411+DICIEMBRE!L411</f>
        <v>0</v>
      </c>
      <c r="M411" s="10">
        <f>+OCTUBRE!M411+NOVIEMBRE!M411+DICIEMBRE!M411</f>
        <v>0</v>
      </c>
      <c r="N411" s="10">
        <f t="shared" si="6"/>
        <v>439725</v>
      </c>
    </row>
    <row r="412" spans="1:14" ht="25.5">
      <c r="A412" s="11" t="s">
        <v>810</v>
      </c>
      <c r="B412" s="9" t="s">
        <v>811</v>
      </c>
      <c r="C412" s="10">
        <f>+OCTUBRE!C412+NOVIEMBRE!C412+DICIEMBRE!C412</f>
        <v>590259</v>
      </c>
      <c r="D412" s="10">
        <f>+OCTUBRE!D412+NOVIEMBRE!D412+DICIEMBRE!D412</f>
        <v>266272</v>
      </c>
      <c r="E412" s="10">
        <f>+OCTUBRE!E412+NOVIEMBRE!E412+DICIEMBRE!E412</f>
        <v>9741</v>
      </c>
      <c r="F412" s="10">
        <f>+OCTUBRE!F412+NOVIEMBRE!F412+DICIEMBRE!F412</f>
        <v>27522</v>
      </c>
      <c r="G412" s="10">
        <f>+OCTUBRE!G412+NOVIEMBRE!G412+DICIEMBRE!G412</f>
        <v>14099</v>
      </c>
      <c r="H412" s="10">
        <f>+OCTUBRE!H412+NOVIEMBRE!H412+DICIEMBRE!H412</f>
        <v>3046</v>
      </c>
      <c r="I412" s="10">
        <f>+OCTUBRE!I412+NOVIEMBRE!I412+DICIEMBRE!I412</f>
        <v>15733</v>
      </c>
      <c r="J412" s="10">
        <f>+OCTUBRE!J412+NOVIEMBRE!J412+DICIEMBRE!J412</f>
        <v>1124</v>
      </c>
      <c r="K412" s="10">
        <f>+OCTUBRE!K412+NOVIEMBRE!K412+DICIEMBRE!K412</f>
        <v>0</v>
      </c>
      <c r="L412" s="10">
        <f>+OCTUBRE!L412+NOVIEMBRE!L412+DICIEMBRE!L412</f>
        <v>28239</v>
      </c>
      <c r="M412" s="10">
        <f>+OCTUBRE!M412+NOVIEMBRE!M412+DICIEMBRE!M412</f>
        <v>0</v>
      </c>
      <c r="N412" s="10">
        <f t="shared" si="6"/>
        <v>956035</v>
      </c>
    </row>
    <row r="413" spans="1:14" ht="25.5">
      <c r="A413" s="11" t="s">
        <v>812</v>
      </c>
      <c r="B413" s="9" t="s">
        <v>813</v>
      </c>
      <c r="C413" s="10">
        <f>+OCTUBRE!C413+NOVIEMBRE!C413+DICIEMBRE!C413</f>
        <v>321985</v>
      </c>
      <c r="D413" s="10">
        <f>+OCTUBRE!D413+NOVIEMBRE!D413+DICIEMBRE!D413</f>
        <v>176174</v>
      </c>
      <c r="E413" s="10">
        <f>+OCTUBRE!E413+NOVIEMBRE!E413+DICIEMBRE!E413</f>
        <v>5688</v>
      </c>
      <c r="F413" s="10">
        <f>+OCTUBRE!F413+NOVIEMBRE!F413+DICIEMBRE!F413</f>
        <v>16427</v>
      </c>
      <c r="G413" s="10">
        <f>+OCTUBRE!G413+NOVIEMBRE!G413+DICIEMBRE!G413</f>
        <v>3550</v>
      </c>
      <c r="H413" s="10">
        <f>+OCTUBRE!H413+NOVIEMBRE!H413+DICIEMBRE!H413</f>
        <v>1611</v>
      </c>
      <c r="I413" s="10">
        <f>+OCTUBRE!I413+NOVIEMBRE!I413+DICIEMBRE!I413</f>
        <v>5294</v>
      </c>
      <c r="J413" s="10">
        <f>+OCTUBRE!J413+NOVIEMBRE!J413+DICIEMBRE!J413</f>
        <v>762</v>
      </c>
      <c r="K413" s="10">
        <f>+OCTUBRE!K413+NOVIEMBRE!K413+DICIEMBRE!K413</f>
        <v>0</v>
      </c>
      <c r="L413" s="10">
        <f>+OCTUBRE!L413+NOVIEMBRE!L413+DICIEMBRE!L413</f>
        <v>15784</v>
      </c>
      <c r="M413" s="10">
        <f>+OCTUBRE!M413+NOVIEMBRE!M413+DICIEMBRE!M413</f>
        <v>0</v>
      </c>
      <c r="N413" s="10">
        <f t="shared" si="6"/>
        <v>547275</v>
      </c>
    </row>
    <row r="414" spans="1:14" ht="25.5">
      <c r="A414" s="11" t="s">
        <v>814</v>
      </c>
      <c r="B414" s="9" t="s">
        <v>815</v>
      </c>
      <c r="C414" s="10">
        <f>+OCTUBRE!C414+NOVIEMBRE!C414+DICIEMBRE!C414</f>
        <v>535294</v>
      </c>
      <c r="D414" s="10">
        <f>+OCTUBRE!D414+NOVIEMBRE!D414+DICIEMBRE!D414</f>
        <v>213614</v>
      </c>
      <c r="E414" s="10">
        <f>+OCTUBRE!E414+NOVIEMBRE!E414+DICIEMBRE!E414</f>
        <v>8941</v>
      </c>
      <c r="F414" s="10">
        <f>+OCTUBRE!F414+NOVIEMBRE!F414+DICIEMBRE!F414</f>
        <v>25465</v>
      </c>
      <c r="G414" s="10">
        <f>+OCTUBRE!G414+NOVIEMBRE!G414+DICIEMBRE!G414</f>
        <v>10854</v>
      </c>
      <c r="H414" s="10">
        <f>+OCTUBRE!H414+NOVIEMBRE!H414+DICIEMBRE!H414</f>
        <v>2732</v>
      </c>
      <c r="I414" s="10">
        <f>+OCTUBRE!I414+NOVIEMBRE!I414+DICIEMBRE!I414</f>
        <v>12153</v>
      </c>
      <c r="J414" s="10">
        <f>+OCTUBRE!J414+NOVIEMBRE!J414+DICIEMBRE!J414</f>
        <v>1204</v>
      </c>
      <c r="K414" s="10">
        <f>+OCTUBRE!K414+NOVIEMBRE!K414+DICIEMBRE!K414</f>
        <v>0</v>
      </c>
      <c r="L414" s="10">
        <f>+OCTUBRE!L414+NOVIEMBRE!L414+DICIEMBRE!L414</f>
        <v>23529</v>
      </c>
      <c r="M414" s="10">
        <f>+OCTUBRE!M414+NOVIEMBRE!M414+DICIEMBRE!M414</f>
        <v>0</v>
      </c>
      <c r="N414" s="10">
        <f t="shared" si="6"/>
        <v>833786</v>
      </c>
    </row>
    <row r="415" spans="1:14" ht="25.5">
      <c r="A415" s="11" t="s">
        <v>816</v>
      </c>
      <c r="B415" s="9" t="s">
        <v>817</v>
      </c>
      <c r="C415" s="10">
        <f>+OCTUBRE!C415+NOVIEMBRE!C415+DICIEMBRE!C415</f>
        <v>2801067</v>
      </c>
      <c r="D415" s="10">
        <f>+OCTUBRE!D415+NOVIEMBRE!D415+DICIEMBRE!D415</f>
        <v>808869</v>
      </c>
      <c r="E415" s="10">
        <f>+OCTUBRE!E415+NOVIEMBRE!E415+DICIEMBRE!E415</f>
        <v>47083</v>
      </c>
      <c r="F415" s="10">
        <f>+OCTUBRE!F415+NOVIEMBRE!F415+DICIEMBRE!F415</f>
        <v>139365</v>
      </c>
      <c r="G415" s="10">
        <f>+OCTUBRE!G415+NOVIEMBRE!G415+DICIEMBRE!G415</f>
        <v>134922</v>
      </c>
      <c r="H415" s="10">
        <f>+OCTUBRE!H415+NOVIEMBRE!H415+DICIEMBRE!H415</f>
        <v>13750</v>
      </c>
      <c r="I415" s="10">
        <f>+OCTUBRE!I415+NOVIEMBRE!I415+DICIEMBRE!I415</f>
        <v>69166</v>
      </c>
      <c r="J415" s="10">
        <f>+OCTUBRE!J415+NOVIEMBRE!J415+DICIEMBRE!J415</f>
        <v>6672</v>
      </c>
      <c r="K415" s="10">
        <f>+OCTUBRE!K415+NOVIEMBRE!K415+DICIEMBRE!K415</f>
        <v>0</v>
      </c>
      <c r="L415" s="10">
        <f>+OCTUBRE!L415+NOVIEMBRE!L415+DICIEMBRE!L415</f>
        <v>61831</v>
      </c>
      <c r="M415" s="10">
        <f>+OCTUBRE!M415+NOVIEMBRE!M415+DICIEMBRE!M415</f>
        <v>0</v>
      </c>
      <c r="N415" s="10">
        <f t="shared" si="6"/>
        <v>4082725</v>
      </c>
    </row>
    <row r="416" spans="1:14" ht="25.5">
      <c r="A416" s="11" t="s">
        <v>818</v>
      </c>
      <c r="B416" s="9" t="s">
        <v>819</v>
      </c>
      <c r="C416" s="10">
        <f>+OCTUBRE!C416+NOVIEMBRE!C416+DICIEMBRE!C416</f>
        <v>1150662</v>
      </c>
      <c r="D416" s="10">
        <f>+OCTUBRE!D416+NOVIEMBRE!D416+DICIEMBRE!D416</f>
        <v>216223</v>
      </c>
      <c r="E416" s="10">
        <f>+OCTUBRE!E416+NOVIEMBRE!E416+DICIEMBRE!E416</f>
        <v>19119</v>
      </c>
      <c r="F416" s="10">
        <f>+OCTUBRE!F416+NOVIEMBRE!F416+DICIEMBRE!F416</f>
        <v>55942</v>
      </c>
      <c r="G416" s="10">
        <f>+OCTUBRE!G416+NOVIEMBRE!G416+DICIEMBRE!G416</f>
        <v>55949</v>
      </c>
      <c r="H416" s="10">
        <f>+OCTUBRE!H416+NOVIEMBRE!H416+DICIEMBRE!H416</f>
        <v>5533</v>
      </c>
      <c r="I416" s="10">
        <f>+OCTUBRE!I416+NOVIEMBRE!I416+DICIEMBRE!I416</f>
        <v>30183</v>
      </c>
      <c r="J416" s="10">
        <f>+OCTUBRE!J416+NOVIEMBRE!J416+DICIEMBRE!J416</f>
        <v>2645</v>
      </c>
      <c r="K416" s="10">
        <f>+OCTUBRE!K416+NOVIEMBRE!K416+DICIEMBRE!K416</f>
        <v>0</v>
      </c>
      <c r="L416" s="10">
        <f>+OCTUBRE!L416+NOVIEMBRE!L416+DICIEMBRE!L416</f>
        <v>103181</v>
      </c>
      <c r="M416" s="10">
        <f>+OCTUBRE!M416+NOVIEMBRE!M416+DICIEMBRE!M416</f>
        <v>0</v>
      </c>
      <c r="N416" s="10">
        <f t="shared" si="6"/>
        <v>1639437</v>
      </c>
    </row>
    <row r="417" spans="1:14" ht="25.5">
      <c r="A417" s="11" t="s">
        <v>820</v>
      </c>
      <c r="B417" s="9" t="s">
        <v>821</v>
      </c>
      <c r="C417" s="10">
        <f>+OCTUBRE!C417+NOVIEMBRE!C417+DICIEMBRE!C417</f>
        <v>235093</v>
      </c>
      <c r="D417" s="10">
        <f>+OCTUBRE!D417+NOVIEMBRE!D417+DICIEMBRE!D417</f>
        <v>151784</v>
      </c>
      <c r="E417" s="10">
        <f>+OCTUBRE!E417+NOVIEMBRE!E417+DICIEMBRE!E417</f>
        <v>4056</v>
      </c>
      <c r="F417" s="10">
        <f>+OCTUBRE!F417+NOVIEMBRE!F417+DICIEMBRE!F417</f>
        <v>12413</v>
      </c>
      <c r="G417" s="10">
        <f>+OCTUBRE!G417+NOVIEMBRE!G417+DICIEMBRE!G417</f>
        <v>2434</v>
      </c>
      <c r="H417" s="10">
        <f>+OCTUBRE!H417+NOVIEMBRE!H417+DICIEMBRE!H417</f>
        <v>1107</v>
      </c>
      <c r="I417" s="10">
        <f>+OCTUBRE!I417+NOVIEMBRE!I417+DICIEMBRE!I417</f>
        <v>2299</v>
      </c>
      <c r="J417" s="10">
        <f>+OCTUBRE!J417+NOVIEMBRE!J417+DICIEMBRE!J417</f>
        <v>636</v>
      </c>
      <c r="K417" s="10">
        <f>+OCTUBRE!K417+NOVIEMBRE!K417+DICIEMBRE!K417</f>
        <v>0</v>
      </c>
      <c r="L417" s="10">
        <f>+OCTUBRE!L417+NOVIEMBRE!L417+DICIEMBRE!L417</f>
        <v>8546</v>
      </c>
      <c r="M417" s="10">
        <f>+OCTUBRE!M417+NOVIEMBRE!M417+DICIEMBRE!M417</f>
        <v>0</v>
      </c>
      <c r="N417" s="10">
        <f t="shared" si="6"/>
        <v>418368</v>
      </c>
    </row>
    <row r="418" spans="1:14" ht="25.5">
      <c r="A418" s="11" t="s">
        <v>822</v>
      </c>
      <c r="B418" s="9" t="s">
        <v>823</v>
      </c>
      <c r="C418" s="10">
        <f>+OCTUBRE!C418+NOVIEMBRE!C418+DICIEMBRE!C418</f>
        <v>1925949</v>
      </c>
      <c r="D418" s="10">
        <f>+OCTUBRE!D418+NOVIEMBRE!D418+DICIEMBRE!D418</f>
        <v>593920</v>
      </c>
      <c r="E418" s="10">
        <f>+OCTUBRE!E418+NOVIEMBRE!E418+DICIEMBRE!E418</f>
        <v>34930</v>
      </c>
      <c r="F418" s="10">
        <f>+OCTUBRE!F418+NOVIEMBRE!F418+DICIEMBRE!F418</f>
        <v>89172</v>
      </c>
      <c r="G418" s="10">
        <f>+OCTUBRE!G418+NOVIEMBRE!G418+DICIEMBRE!G418</f>
        <v>37326</v>
      </c>
      <c r="H418" s="10">
        <f>+OCTUBRE!H418+NOVIEMBRE!H418+DICIEMBRE!H418</f>
        <v>10856</v>
      </c>
      <c r="I418" s="10">
        <f>+OCTUBRE!I418+NOVIEMBRE!I418+DICIEMBRE!I418</f>
        <v>66019</v>
      </c>
      <c r="J418" s="10">
        <f>+OCTUBRE!J418+NOVIEMBRE!J418+DICIEMBRE!J418</f>
        <v>3198</v>
      </c>
      <c r="K418" s="10">
        <f>+OCTUBRE!K418+NOVIEMBRE!K418+DICIEMBRE!K418</f>
        <v>0</v>
      </c>
      <c r="L418" s="10">
        <f>+OCTUBRE!L418+NOVIEMBRE!L418+DICIEMBRE!L418</f>
        <v>510674</v>
      </c>
      <c r="M418" s="10">
        <f>+OCTUBRE!M418+NOVIEMBRE!M418+DICIEMBRE!M418</f>
        <v>0</v>
      </c>
      <c r="N418" s="10">
        <f t="shared" si="6"/>
        <v>3272044</v>
      </c>
    </row>
    <row r="419" spans="1:14" ht="25.5">
      <c r="A419" s="11" t="s">
        <v>824</v>
      </c>
      <c r="B419" s="9" t="s">
        <v>825</v>
      </c>
      <c r="C419" s="10">
        <f>+OCTUBRE!C419+NOVIEMBRE!C419+DICIEMBRE!C419</f>
        <v>590251</v>
      </c>
      <c r="D419" s="10">
        <f>+OCTUBRE!D419+NOVIEMBRE!D419+DICIEMBRE!D419</f>
        <v>188307</v>
      </c>
      <c r="E419" s="10">
        <f>+OCTUBRE!E419+NOVIEMBRE!E419+DICIEMBRE!E419</f>
        <v>10353</v>
      </c>
      <c r="F419" s="10">
        <f>+OCTUBRE!F419+NOVIEMBRE!F419+DICIEMBRE!F419</f>
        <v>30731</v>
      </c>
      <c r="G419" s="10">
        <f>+OCTUBRE!G419+NOVIEMBRE!G419+DICIEMBRE!G419</f>
        <v>17080</v>
      </c>
      <c r="H419" s="10">
        <f>+OCTUBRE!H419+NOVIEMBRE!H419+DICIEMBRE!H419</f>
        <v>2860</v>
      </c>
      <c r="I419" s="10">
        <f>+OCTUBRE!I419+NOVIEMBRE!I419+DICIEMBRE!I419</f>
        <v>11230</v>
      </c>
      <c r="J419" s="10">
        <f>+OCTUBRE!J419+NOVIEMBRE!J419+DICIEMBRE!J419</f>
        <v>1692</v>
      </c>
      <c r="K419" s="10">
        <f>+OCTUBRE!K419+NOVIEMBRE!K419+DICIEMBRE!K419</f>
        <v>0</v>
      </c>
      <c r="L419" s="10">
        <f>+OCTUBRE!L419+NOVIEMBRE!L419+DICIEMBRE!L419</f>
        <v>6942</v>
      </c>
      <c r="M419" s="10">
        <f>+OCTUBRE!M419+NOVIEMBRE!M419+DICIEMBRE!M419</f>
        <v>0</v>
      </c>
      <c r="N419" s="10">
        <f t="shared" si="6"/>
        <v>859446</v>
      </c>
    </row>
    <row r="420" spans="1:14" ht="25.5">
      <c r="A420" s="11" t="s">
        <v>826</v>
      </c>
      <c r="B420" s="9" t="s">
        <v>827</v>
      </c>
      <c r="C420" s="10">
        <f>+OCTUBRE!C420+NOVIEMBRE!C420+DICIEMBRE!C420</f>
        <v>267691</v>
      </c>
      <c r="D420" s="10">
        <f>+OCTUBRE!D420+NOVIEMBRE!D420+DICIEMBRE!D420</f>
        <v>142921</v>
      </c>
      <c r="E420" s="10">
        <f>+OCTUBRE!E420+NOVIEMBRE!E420+DICIEMBRE!E420</f>
        <v>4758</v>
      </c>
      <c r="F420" s="10">
        <f>+OCTUBRE!F420+NOVIEMBRE!F420+DICIEMBRE!F420</f>
        <v>14562</v>
      </c>
      <c r="G420" s="10">
        <f>+OCTUBRE!G420+NOVIEMBRE!G420+DICIEMBRE!G420</f>
        <v>3936</v>
      </c>
      <c r="H420" s="10">
        <f>+OCTUBRE!H420+NOVIEMBRE!H420+DICIEMBRE!H420</f>
        <v>1251</v>
      </c>
      <c r="I420" s="10">
        <f>+OCTUBRE!I420+NOVIEMBRE!I420+DICIEMBRE!I420</f>
        <v>2769</v>
      </c>
      <c r="J420" s="10">
        <f>+OCTUBRE!J420+NOVIEMBRE!J420+DICIEMBRE!J420</f>
        <v>764</v>
      </c>
      <c r="K420" s="10">
        <f>+OCTUBRE!K420+NOVIEMBRE!K420+DICIEMBRE!K420</f>
        <v>0</v>
      </c>
      <c r="L420" s="10">
        <f>+OCTUBRE!L420+NOVIEMBRE!L420+DICIEMBRE!L420</f>
        <v>1385</v>
      </c>
      <c r="M420" s="10">
        <f>+OCTUBRE!M420+NOVIEMBRE!M420+DICIEMBRE!M420</f>
        <v>0</v>
      </c>
      <c r="N420" s="10">
        <f t="shared" si="6"/>
        <v>440037</v>
      </c>
    </row>
    <row r="421" spans="1:14" ht="25.5">
      <c r="A421" s="11" t="s">
        <v>828</v>
      </c>
      <c r="B421" s="9" t="s">
        <v>829</v>
      </c>
      <c r="C421" s="10">
        <f>+OCTUBRE!C421+NOVIEMBRE!C421+DICIEMBRE!C421</f>
        <v>812077</v>
      </c>
      <c r="D421" s="10">
        <f>+OCTUBRE!D421+NOVIEMBRE!D421+DICIEMBRE!D421</f>
        <v>183844</v>
      </c>
      <c r="E421" s="10">
        <f>+OCTUBRE!E421+NOVIEMBRE!E421+DICIEMBRE!E421</f>
        <v>12002</v>
      </c>
      <c r="F421" s="10">
        <f>+OCTUBRE!F421+NOVIEMBRE!F421+DICIEMBRE!F421</f>
        <v>37537</v>
      </c>
      <c r="G421" s="10">
        <f>+OCTUBRE!G421+NOVIEMBRE!G421+DICIEMBRE!G421</f>
        <v>18744</v>
      </c>
      <c r="H421" s="10">
        <f>+OCTUBRE!H421+NOVIEMBRE!H421+DICIEMBRE!H421</f>
        <v>3858</v>
      </c>
      <c r="I421" s="10">
        <f>+OCTUBRE!I421+NOVIEMBRE!I421+DICIEMBRE!I421</f>
        <v>14432</v>
      </c>
      <c r="J421" s="10">
        <f>+OCTUBRE!J421+NOVIEMBRE!J421+DICIEMBRE!J421</f>
        <v>1535</v>
      </c>
      <c r="K421" s="10">
        <f>+OCTUBRE!K421+NOVIEMBRE!K421+DICIEMBRE!K421</f>
        <v>0</v>
      </c>
      <c r="L421" s="10">
        <f>+OCTUBRE!L421+NOVIEMBRE!L421+DICIEMBRE!L421</f>
        <v>11953</v>
      </c>
      <c r="M421" s="10">
        <f>+OCTUBRE!M421+NOVIEMBRE!M421+DICIEMBRE!M421</f>
        <v>0</v>
      </c>
      <c r="N421" s="10">
        <f t="shared" si="6"/>
        <v>1095982</v>
      </c>
    </row>
    <row r="422" spans="1:14" ht="25.5">
      <c r="A422" s="11" t="s">
        <v>830</v>
      </c>
      <c r="B422" s="9" t="s">
        <v>831</v>
      </c>
      <c r="C422" s="10">
        <f>+OCTUBRE!C422+NOVIEMBRE!C422+DICIEMBRE!C422</f>
        <v>24954560</v>
      </c>
      <c r="D422" s="10">
        <f>+OCTUBRE!D422+NOVIEMBRE!D422+DICIEMBRE!D422</f>
        <v>7451678</v>
      </c>
      <c r="E422" s="10">
        <f>+OCTUBRE!E422+NOVIEMBRE!E422+DICIEMBRE!E422</f>
        <v>422476</v>
      </c>
      <c r="F422" s="10">
        <f>+OCTUBRE!F422+NOVIEMBRE!F422+DICIEMBRE!F422</f>
        <v>1082622</v>
      </c>
      <c r="G422" s="10">
        <f>+OCTUBRE!G422+NOVIEMBRE!G422+DICIEMBRE!G422</f>
        <v>213106</v>
      </c>
      <c r="H422" s="10">
        <f>+OCTUBRE!H422+NOVIEMBRE!H422+DICIEMBRE!H422</f>
        <v>136253</v>
      </c>
      <c r="I422" s="10">
        <f>+OCTUBRE!I422+NOVIEMBRE!I422+DICIEMBRE!I422</f>
        <v>681295</v>
      </c>
      <c r="J422" s="10">
        <f>+OCTUBRE!J422+NOVIEMBRE!J422+DICIEMBRE!J422</f>
        <v>46844</v>
      </c>
      <c r="K422" s="10">
        <f>+OCTUBRE!K422+NOVIEMBRE!K422+DICIEMBRE!K422</f>
        <v>0</v>
      </c>
      <c r="L422" s="10">
        <f>+OCTUBRE!L422+NOVIEMBRE!L422+DICIEMBRE!L422</f>
        <v>4233494</v>
      </c>
      <c r="M422" s="10">
        <f>+OCTUBRE!M422+NOVIEMBRE!M422+DICIEMBRE!M422</f>
        <v>0</v>
      </c>
      <c r="N422" s="10">
        <f t="shared" si="6"/>
        <v>39222328</v>
      </c>
    </row>
    <row r="423" spans="1:14" ht="25.5">
      <c r="A423" s="11" t="s">
        <v>832</v>
      </c>
      <c r="B423" s="9" t="s">
        <v>833</v>
      </c>
      <c r="C423" s="10">
        <f>+OCTUBRE!C423+NOVIEMBRE!C423+DICIEMBRE!C423</f>
        <v>1457672</v>
      </c>
      <c r="D423" s="10">
        <f>+OCTUBRE!D423+NOVIEMBRE!D423+DICIEMBRE!D423</f>
        <v>588679</v>
      </c>
      <c r="E423" s="10">
        <f>+OCTUBRE!E423+NOVIEMBRE!E423+DICIEMBRE!E423</f>
        <v>24106</v>
      </c>
      <c r="F423" s="10">
        <f>+OCTUBRE!F423+NOVIEMBRE!F423+DICIEMBRE!F423</f>
        <v>70377</v>
      </c>
      <c r="G423" s="10">
        <f>+OCTUBRE!G423+NOVIEMBRE!G423+DICIEMBRE!G423</f>
        <v>60858</v>
      </c>
      <c r="H423" s="10">
        <f>+OCTUBRE!H423+NOVIEMBRE!H423+DICIEMBRE!H423</f>
        <v>7276</v>
      </c>
      <c r="I423" s="10">
        <f>+OCTUBRE!I423+NOVIEMBRE!I423+DICIEMBRE!I423</f>
        <v>40772</v>
      </c>
      <c r="J423" s="10">
        <f>+OCTUBRE!J423+NOVIEMBRE!J423+DICIEMBRE!J423</f>
        <v>3229</v>
      </c>
      <c r="K423" s="10">
        <f>+OCTUBRE!K423+NOVIEMBRE!K423+DICIEMBRE!K423</f>
        <v>0</v>
      </c>
      <c r="L423" s="10">
        <f>+OCTUBRE!L423+NOVIEMBRE!L423+DICIEMBRE!L423</f>
        <v>0</v>
      </c>
      <c r="M423" s="10">
        <f>+OCTUBRE!M423+NOVIEMBRE!M423+DICIEMBRE!M423</f>
        <v>0</v>
      </c>
      <c r="N423" s="10">
        <f t="shared" si="6"/>
        <v>2252969</v>
      </c>
    </row>
    <row r="424" spans="1:14" ht="25.5">
      <c r="A424" s="11" t="s">
        <v>834</v>
      </c>
      <c r="B424" s="9" t="s">
        <v>835</v>
      </c>
      <c r="C424" s="10">
        <f>+OCTUBRE!C424+NOVIEMBRE!C424+DICIEMBRE!C424</f>
        <v>801603</v>
      </c>
      <c r="D424" s="10">
        <f>+OCTUBRE!D424+NOVIEMBRE!D424+DICIEMBRE!D424</f>
        <v>173715</v>
      </c>
      <c r="E424" s="10">
        <f>+OCTUBRE!E424+NOVIEMBRE!E424+DICIEMBRE!E424</f>
        <v>14939</v>
      </c>
      <c r="F424" s="10">
        <f>+OCTUBRE!F424+NOVIEMBRE!F424+DICIEMBRE!F424</f>
        <v>40316</v>
      </c>
      <c r="G424" s="10">
        <f>+OCTUBRE!G424+NOVIEMBRE!G424+DICIEMBRE!G424</f>
        <v>26352</v>
      </c>
      <c r="H424" s="10">
        <f>+OCTUBRE!H424+NOVIEMBRE!H424+DICIEMBRE!H424</f>
        <v>4289</v>
      </c>
      <c r="I424" s="10">
        <f>+OCTUBRE!I424+NOVIEMBRE!I424+DICIEMBRE!I424</f>
        <v>24380</v>
      </c>
      <c r="J424" s="10">
        <f>+OCTUBRE!J424+NOVIEMBRE!J424+DICIEMBRE!J424</f>
        <v>1658</v>
      </c>
      <c r="K424" s="10">
        <f>+OCTUBRE!K424+NOVIEMBRE!K424+DICIEMBRE!K424</f>
        <v>0</v>
      </c>
      <c r="L424" s="10">
        <f>+OCTUBRE!L424+NOVIEMBRE!L424+DICIEMBRE!L424</f>
        <v>129492</v>
      </c>
      <c r="M424" s="10">
        <f>+OCTUBRE!M424+NOVIEMBRE!M424+DICIEMBRE!M424</f>
        <v>0</v>
      </c>
      <c r="N424" s="10">
        <f t="shared" si="6"/>
        <v>1216744</v>
      </c>
    </row>
    <row r="425" spans="1:14" ht="25.5">
      <c r="A425" s="11" t="s">
        <v>836</v>
      </c>
      <c r="B425" s="9" t="s">
        <v>837</v>
      </c>
      <c r="C425" s="10">
        <f>+OCTUBRE!C425+NOVIEMBRE!C425+DICIEMBRE!C425</f>
        <v>277924</v>
      </c>
      <c r="D425" s="10">
        <f>+OCTUBRE!D425+NOVIEMBRE!D425+DICIEMBRE!D425</f>
        <v>160763</v>
      </c>
      <c r="E425" s="10">
        <f>+OCTUBRE!E425+NOVIEMBRE!E425+DICIEMBRE!E425</f>
        <v>4970</v>
      </c>
      <c r="F425" s="10">
        <f>+OCTUBRE!F425+NOVIEMBRE!F425+DICIEMBRE!F425</f>
        <v>15385</v>
      </c>
      <c r="G425" s="10">
        <f>+OCTUBRE!G425+NOVIEMBRE!G425+DICIEMBRE!G425</f>
        <v>2679</v>
      </c>
      <c r="H425" s="10">
        <f>+OCTUBRE!H425+NOVIEMBRE!H425+DICIEMBRE!H425</f>
        <v>1280</v>
      </c>
      <c r="I425" s="10">
        <f>+OCTUBRE!I425+NOVIEMBRE!I425+DICIEMBRE!I425</f>
        <v>1696</v>
      </c>
      <c r="J425" s="10">
        <f>+OCTUBRE!J425+NOVIEMBRE!J425+DICIEMBRE!J425</f>
        <v>829</v>
      </c>
      <c r="K425" s="10">
        <f>+OCTUBRE!K425+NOVIEMBRE!K425+DICIEMBRE!K425</f>
        <v>0</v>
      </c>
      <c r="L425" s="10">
        <f>+OCTUBRE!L425+NOVIEMBRE!L425+DICIEMBRE!L425</f>
        <v>0</v>
      </c>
      <c r="M425" s="10">
        <f>+OCTUBRE!M425+NOVIEMBRE!M425+DICIEMBRE!M425</f>
        <v>0</v>
      </c>
      <c r="N425" s="10">
        <f t="shared" si="6"/>
        <v>465526</v>
      </c>
    </row>
    <row r="426" spans="1:14" ht="25.5">
      <c r="A426" s="11" t="s">
        <v>838</v>
      </c>
      <c r="B426" s="9" t="s">
        <v>839</v>
      </c>
      <c r="C426" s="10">
        <f>+OCTUBRE!C426+NOVIEMBRE!C426+DICIEMBRE!C426</f>
        <v>1463191</v>
      </c>
      <c r="D426" s="10">
        <f>+OCTUBRE!D426+NOVIEMBRE!D426+DICIEMBRE!D426</f>
        <v>787190</v>
      </c>
      <c r="E426" s="10">
        <f>+OCTUBRE!E426+NOVIEMBRE!E426+DICIEMBRE!E426</f>
        <v>24899</v>
      </c>
      <c r="F426" s="10">
        <f>+OCTUBRE!F426+NOVIEMBRE!F426+DICIEMBRE!F426</f>
        <v>72006</v>
      </c>
      <c r="G426" s="10">
        <f>+OCTUBRE!G426+NOVIEMBRE!G426+DICIEMBRE!G426</f>
        <v>49437</v>
      </c>
      <c r="H426" s="10">
        <f>+OCTUBRE!H426+NOVIEMBRE!H426+DICIEMBRE!H426</f>
        <v>7346</v>
      </c>
      <c r="I426" s="10">
        <f>+OCTUBRE!I426+NOVIEMBRE!I426+DICIEMBRE!I426</f>
        <v>37098</v>
      </c>
      <c r="J426" s="10">
        <f>+OCTUBRE!J426+NOVIEMBRE!J426+DICIEMBRE!J426</f>
        <v>3413</v>
      </c>
      <c r="K426" s="10">
        <f>+OCTUBRE!K426+NOVIEMBRE!K426+DICIEMBRE!K426</f>
        <v>0</v>
      </c>
      <c r="L426" s="10">
        <f>+OCTUBRE!L426+NOVIEMBRE!L426+DICIEMBRE!L426</f>
        <v>0</v>
      </c>
      <c r="M426" s="10">
        <f>+OCTUBRE!M426+NOVIEMBRE!M426+DICIEMBRE!M426</f>
        <v>0</v>
      </c>
      <c r="N426" s="10">
        <f t="shared" si="6"/>
        <v>2444580</v>
      </c>
    </row>
    <row r="427" spans="1:14" ht="37.5">
      <c r="A427" s="11" t="s">
        <v>840</v>
      </c>
      <c r="B427" s="9" t="s">
        <v>841</v>
      </c>
      <c r="C427" s="10">
        <f>+OCTUBRE!C427+NOVIEMBRE!C427+DICIEMBRE!C427</f>
        <v>1420766</v>
      </c>
      <c r="D427" s="10">
        <f>+OCTUBRE!D427+NOVIEMBRE!D427+DICIEMBRE!D427</f>
        <v>467152</v>
      </c>
      <c r="E427" s="10">
        <f>+OCTUBRE!E427+NOVIEMBRE!E427+DICIEMBRE!E427</f>
        <v>24675</v>
      </c>
      <c r="F427" s="10">
        <f>+OCTUBRE!F427+NOVIEMBRE!F427+DICIEMBRE!F427</f>
        <v>67997</v>
      </c>
      <c r="G427" s="10">
        <f>+OCTUBRE!G427+NOVIEMBRE!G427+DICIEMBRE!G427</f>
        <v>64023</v>
      </c>
      <c r="H427" s="10">
        <f>+OCTUBRE!H427+NOVIEMBRE!H427+DICIEMBRE!H427</f>
        <v>7399</v>
      </c>
      <c r="I427" s="10">
        <f>+OCTUBRE!I427+NOVIEMBRE!I427+DICIEMBRE!I427</f>
        <v>47574</v>
      </c>
      <c r="J427" s="10">
        <f>+OCTUBRE!J427+NOVIEMBRE!J427+DICIEMBRE!J427</f>
        <v>4142</v>
      </c>
      <c r="K427" s="10">
        <f>+OCTUBRE!K427+NOVIEMBRE!K427+DICIEMBRE!K427</f>
        <v>0</v>
      </c>
      <c r="L427" s="10">
        <f>+OCTUBRE!L427+NOVIEMBRE!L427+DICIEMBRE!L427</f>
        <v>0</v>
      </c>
      <c r="M427" s="10">
        <f>+OCTUBRE!M427+NOVIEMBRE!M427+DICIEMBRE!M427</f>
        <v>0</v>
      </c>
      <c r="N427" s="10">
        <f t="shared" si="6"/>
        <v>2103728</v>
      </c>
    </row>
    <row r="428" spans="1:14" ht="25.5">
      <c r="A428" s="11" t="s">
        <v>842</v>
      </c>
      <c r="B428" s="9" t="s">
        <v>843</v>
      </c>
      <c r="C428" s="10">
        <f>+OCTUBRE!C428+NOVIEMBRE!C428+DICIEMBRE!C428</f>
        <v>261117</v>
      </c>
      <c r="D428" s="10">
        <f>+OCTUBRE!D428+NOVIEMBRE!D428+DICIEMBRE!D428</f>
        <v>146855</v>
      </c>
      <c r="E428" s="10">
        <f>+OCTUBRE!E428+NOVIEMBRE!E428+DICIEMBRE!E428</f>
        <v>4598</v>
      </c>
      <c r="F428" s="10">
        <f>+OCTUBRE!F428+NOVIEMBRE!F428+DICIEMBRE!F428</f>
        <v>14063</v>
      </c>
      <c r="G428" s="10">
        <f>+OCTUBRE!G428+NOVIEMBRE!G428+DICIEMBRE!G428</f>
        <v>2414</v>
      </c>
      <c r="H428" s="10">
        <f>+OCTUBRE!H428+NOVIEMBRE!H428+DICIEMBRE!H428</f>
        <v>1226</v>
      </c>
      <c r="I428" s="10">
        <f>+OCTUBRE!I428+NOVIEMBRE!I428+DICIEMBRE!I428</f>
        <v>2204</v>
      </c>
      <c r="J428" s="10">
        <f>+OCTUBRE!J428+NOVIEMBRE!J428+DICIEMBRE!J428</f>
        <v>760</v>
      </c>
      <c r="K428" s="10">
        <f>+OCTUBRE!K428+NOVIEMBRE!K428+DICIEMBRE!K428</f>
        <v>0</v>
      </c>
      <c r="L428" s="10">
        <f>+OCTUBRE!L428+NOVIEMBRE!L428+DICIEMBRE!L428</f>
        <v>11401</v>
      </c>
      <c r="M428" s="10">
        <f>+OCTUBRE!M428+NOVIEMBRE!M428+DICIEMBRE!M428</f>
        <v>0</v>
      </c>
      <c r="N428" s="10">
        <f t="shared" si="6"/>
        <v>444638</v>
      </c>
    </row>
    <row r="429" spans="1:14" ht="25.5">
      <c r="A429" s="11" t="s">
        <v>844</v>
      </c>
      <c r="B429" s="9" t="s">
        <v>845</v>
      </c>
      <c r="C429" s="10">
        <f>+OCTUBRE!C429+NOVIEMBRE!C429+DICIEMBRE!C429</f>
        <v>425211</v>
      </c>
      <c r="D429" s="10">
        <f>+OCTUBRE!D429+NOVIEMBRE!D429+DICIEMBRE!D429</f>
        <v>143649</v>
      </c>
      <c r="E429" s="10">
        <f>+OCTUBRE!E429+NOVIEMBRE!E429+DICIEMBRE!E429</f>
        <v>7003</v>
      </c>
      <c r="F429" s="10">
        <f>+OCTUBRE!F429+NOVIEMBRE!F429+DICIEMBRE!F429</f>
        <v>21635</v>
      </c>
      <c r="G429" s="10">
        <f>+OCTUBRE!G429+NOVIEMBRE!G429+DICIEMBRE!G429</f>
        <v>10386</v>
      </c>
      <c r="H429" s="10">
        <f>+OCTUBRE!H429+NOVIEMBRE!H429+DICIEMBRE!H429</f>
        <v>1996</v>
      </c>
      <c r="I429" s="10">
        <f>+OCTUBRE!I429+NOVIEMBRE!I429+DICIEMBRE!I429</f>
        <v>6218</v>
      </c>
      <c r="J429" s="10">
        <f>+OCTUBRE!J429+NOVIEMBRE!J429+DICIEMBRE!J429</f>
        <v>1146</v>
      </c>
      <c r="K429" s="10">
        <f>+OCTUBRE!K429+NOVIEMBRE!K429+DICIEMBRE!K429</f>
        <v>0</v>
      </c>
      <c r="L429" s="10">
        <f>+OCTUBRE!L429+NOVIEMBRE!L429+DICIEMBRE!L429</f>
        <v>23824</v>
      </c>
      <c r="M429" s="10">
        <f>+OCTUBRE!M429+NOVIEMBRE!M429+DICIEMBRE!M429</f>
        <v>0</v>
      </c>
      <c r="N429" s="10">
        <f t="shared" si="6"/>
        <v>641068</v>
      </c>
    </row>
    <row r="430" spans="1:14" ht="25.5">
      <c r="A430" s="11" t="s">
        <v>846</v>
      </c>
      <c r="B430" s="9" t="s">
        <v>847</v>
      </c>
      <c r="C430" s="10">
        <f>+OCTUBRE!C430+NOVIEMBRE!C430+DICIEMBRE!C430</f>
        <v>1207274</v>
      </c>
      <c r="D430" s="10">
        <f>+OCTUBRE!D430+NOVIEMBRE!D430+DICIEMBRE!D430</f>
        <v>538719</v>
      </c>
      <c r="E430" s="10">
        <f>+OCTUBRE!E430+NOVIEMBRE!E430+DICIEMBRE!E430</f>
        <v>20338</v>
      </c>
      <c r="F430" s="10">
        <f>+OCTUBRE!F430+NOVIEMBRE!F430+DICIEMBRE!F430</f>
        <v>61334</v>
      </c>
      <c r="G430" s="10">
        <f>+OCTUBRE!G430+NOVIEMBRE!G430+DICIEMBRE!G430</f>
        <v>22193</v>
      </c>
      <c r="H430" s="10">
        <f>+OCTUBRE!H430+NOVIEMBRE!H430+DICIEMBRE!H430</f>
        <v>5787</v>
      </c>
      <c r="I430" s="10">
        <f>+OCTUBRE!I430+NOVIEMBRE!I430+DICIEMBRE!I430</f>
        <v>18370</v>
      </c>
      <c r="J430" s="10">
        <f>+OCTUBRE!J430+NOVIEMBRE!J430+DICIEMBRE!J430</f>
        <v>3312</v>
      </c>
      <c r="K430" s="10">
        <f>+OCTUBRE!K430+NOVIEMBRE!K430+DICIEMBRE!K430</f>
        <v>0</v>
      </c>
      <c r="L430" s="10">
        <f>+OCTUBRE!L430+NOVIEMBRE!L430+DICIEMBRE!L430</f>
        <v>0</v>
      </c>
      <c r="M430" s="10">
        <f>+OCTUBRE!M430+NOVIEMBRE!M430+DICIEMBRE!M430</f>
        <v>0</v>
      </c>
      <c r="N430" s="10">
        <f t="shared" si="6"/>
        <v>1877327</v>
      </c>
    </row>
    <row r="431" spans="1:14" ht="25.5">
      <c r="A431" s="11" t="s">
        <v>848</v>
      </c>
      <c r="B431" s="9" t="s">
        <v>849</v>
      </c>
      <c r="C431" s="10">
        <f>+OCTUBRE!C431+NOVIEMBRE!C431+DICIEMBRE!C431</f>
        <v>307838</v>
      </c>
      <c r="D431" s="10">
        <f>+OCTUBRE!D431+NOVIEMBRE!D431+DICIEMBRE!D431</f>
        <v>133689</v>
      </c>
      <c r="E431" s="10">
        <f>+OCTUBRE!E431+NOVIEMBRE!E431+DICIEMBRE!E431</f>
        <v>4931</v>
      </c>
      <c r="F431" s="10">
        <f>+OCTUBRE!F431+NOVIEMBRE!F431+DICIEMBRE!F431</f>
        <v>15513</v>
      </c>
      <c r="G431" s="10">
        <f>+OCTUBRE!G431+NOVIEMBRE!G431+DICIEMBRE!G431</f>
        <v>3043</v>
      </c>
      <c r="H431" s="10">
        <f>+OCTUBRE!H431+NOVIEMBRE!H431+DICIEMBRE!H431</f>
        <v>1428</v>
      </c>
      <c r="I431" s="10">
        <f>+OCTUBRE!I431+NOVIEMBRE!I431+DICIEMBRE!I431</f>
        <v>2958</v>
      </c>
      <c r="J431" s="10">
        <f>+OCTUBRE!J431+NOVIEMBRE!J431+DICIEMBRE!J431</f>
        <v>753</v>
      </c>
      <c r="K431" s="10">
        <f>+OCTUBRE!K431+NOVIEMBRE!K431+DICIEMBRE!K431</f>
        <v>0</v>
      </c>
      <c r="L431" s="10">
        <f>+OCTUBRE!L431+NOVIEMBRE!L431+DICIEMBRE!L431</f>
        <v>0</v>
      </c>
      <c r="M431" s="10">
        <f>+OCTUBRE!M431+NOVIEMBRE!M431+DICIEMBRE!M431</f>
        <v>0</v>
      </c>
      <c r="N431" s="10">
        <f t="shared" si="6"/>
        <v>470153</v>
      </c>
    </row>
    <row r="432" spans="1:14" ht="25.5">
      <c r="A432" s="11" t="s">
        <v>850</v>
      </c>
      <c r="B432" s="9" t="s">
        <v>851</v>
      </c>
      <c r="C432" s="10">
        <f>+OCTUBRE!C432+NOVIEMBRE!C432+DICIEMBRE!C432</f>
        <v>236426</v>
      </c>
      <c r="D432" s="10">
        <f>+OCTUBRE!D432+NOVIEMBRE!D432+DICIEMBRE!D432</f>
        <v>100233</v>
      </c>
      <c r="E432" s="10">
        <f>+OCTUBRE!E432+NOVIEMBRE!E432+DICIEMBRE!E432</f>
        <v>4257</v>
      </c>
      <c r="F432" s="10">
        <f>+OCTUBRE!F432+NOVIEMBRE!F432+DICIEMBRE!F432</f>
        <v>13033</v>
      </c>
      <c r="G432" s="10">
        <f>+OCTUBRE!G432+NOVIEMBRE!G432+DICIEMBRE!G432</f>
        <v>2455</v>
      </c>
      <c r="H432" s="10">
        <f>+OCTUBRE!H432+NOVIEMBRE!H432+DICIEMBRE!H432</f>
        <v>1102</v>
      </c>
      <c r="I432" s="10">
        <f>+OCTUBRE!I432+NOVIEMBRE!I432+DICIEMBRE!I432</f>
        <v>1827</v>
      </c>
      <c r="J432" s="10">
        <f>+OCTUBRE!J432+NOVIEMBRE!J432+DICIEMBRE!J432</f>
        <v>692</v>
      </c>
      <c r="K432" s="10">
        <f>+OCTUBRE!K432+NOVIEMBRE!K432+DICIEMBRE!K432</f>
        <v>0</v>
      </c>
      <c r="L432" s="10">
        <f>+OCTUBRE!L432+NOVIEMBRE!L432+DICIEMBRE!L432</f>
        <v>0</v>
      </c>
      <c r="M432" s="10">
        <f>+OCTUBRE!M432+NOVIEMBRE!M432+DICIEMBRE!M432</f>
        <v>0</v>
      </c>
      <c r="N432" s="10">
        <f t="shared" si="6"/>
        <v>360025</v>
      </c>
    </row>
    <row r="433" spans="1:14" ht="25.5">
      <c r="A433" s="11" t="s">
        <v>852</v>
      </c>
      <c r="B433" s="9" t="s">
        <v>853</v>
      </c>
      <c r="C433" s="10">
        <f>+OCTUBRE!C433+NOVIEMBRE!C433+DICIEMBRE!C433</f>
        <v>682210</v>
      </c>
      <c r="D433" s="10">
        <f>+OCTUBRE!D433+NOVIEMBRE!D433+DICIEMBRE!D433</f>
        <v>521294</v>
      </c>
      <c r="E433" s="10">
        <f>+OCTUBRE!E433+NOVIEMBRE!E433+DICIEMBRE!E433</f>
        <v>11711</v>
      </c>
      <c r="F433" s="10">
        <f>+OCTUBRE!F433+NOVIEMBRE!F433+DICIEMBRE!F433</f>
        <v>35243</v>
      </c>
      <c r="G433" s="10">
        <f>+OCTUBRE!G433+NOVIEMBRE!G433+DICIEMBRE!G433</f>
        <v>21767</v>
      </c>
      <c r="H433" s="10">
        <f>+OCTUBRE!H433+NOVIEMBRE!H433+DICIEMBRE!H433</f>
        <v>3279</v>
      </c>
      <c r="I433" s="10">
        <f>+OCTUBRE!I433+NOVIEMBRE!I433+DICIEMBRE!I433</f>
        <v>12963</v>
      </c>
      <c r="J433" s="10">
        <f>+OCTUBRE!J433+NOVIEMBRE!J433+DICIEMBRE!J433</f>
        <v>1755</v>
      </c>
      <c r="K433" s="10">
        <f>+OCTUBRE!K433+NOVIEMBRE!K433+DICIEMBRE!K433</f>
        <v>0</v>
      </c>
      <c r="L433" s="10">
        <f>+OCTUBRE!L433+NOVIEMBRE!L433+DICIEMBRE!L433</f>
        <v>0</v>
      </c>
      <c r="M433" s="10">
        <f>+OCTUBRE!M433+NOVIEMBRE!M433+DICIEMBRE!M433</f>
        <v>0</v>
      </c>
      <c r="N433" s="10">
        <f t="shared" si="6"/>
        <v>1290222</v>
      </c>
    </row>
    <row r="434" spans="1:14" ht="25.5">
      <c r="A434" s="11" t="s">
        <v>854</v>
      </c>
      <c r="B434" s="9" t="s">
        <v>855</v>
      </c>
      <c r="C434" s="10">
        <f>+OCTUBRE!C434+NOVIEMBRE!C434+DICIEMBRE!C434</f>
        <v>557142</v>
      </c>
      <c r="D434" s="10">
        <f>+OCTUBRE!D434+NOVIEMBRE!D434+DICIEMBRE!D434</f>
        <v>232808</v>
      </c>
      <c r="E434" s="10">
        <f>+OCTUBRE!E434+NOVIEMBRE!E434+DICIEMBRE!E434</f>
        <v>9450</v>
      </c>
      <c r="F434" s="10">
        <f>+OCTUBRE!F434+NOVIEMBRE!F434+DICIEMBRE!F434</f>
        <v>27773</v>
      </c>
      <c r="G434" s="10">
        <f>+OCTUBRE!G434+NOVIEMBRE!G434+DICIEMBRE!G434</f>
        <v>11117</v>
      </c>
      <c r="H434" s="10">
        <f>+OCTUBRE!H434+NOVIEMBRE!H434+DICIEMBRE!H434</f>
        <v>2754</v>
      </c>
      <c r="I434" s="10">
        <f>+OCTUBRE!I434+NOVIEMBRE!I434+DICIEMBRE!I434</f>
        <v>10401</v>
      </c>
      <c r="J434" s="10">
        <f>+OCTUBRE!J434+NOVIEMBRE!J434+DICIEMBRE!J434</f>
        <v>1279</v>
      </c>
      <c r="K434" s="10">
        <f>+OCTUBRE!K434+NOVIEMBRE!K434+DICIEMBRE!K434</f>
        <v>0</v>
      </c>
      <c r="L434" s="10">
        <f>+OCTUBRE!L434+NOVIEMBRE!L434+DICIEMBRE!L434</f>
        <v>42252</v>
      </c>
      <c r="M434" s="10">
        <f>+OCTUBRE!M434+NOVIEMBRE!M434+DICIEMBRE!M434</f>
        <v>0</v>
      </c>
      <c r="N434" s="10">
        <f t="shared" si="6"/>
        <v>894976</v>
      </c>
    </row>
    <row r="435" spans="1:14" ht="25.5">
      <c r="A435" s="11" t="s">
        <v>856</v>
      </c>
      <c r="B435" s="9" t="s">
        <v>857</v>
      </c>
      <c r="C435" s="10">
        <f>+OCTUBRE!C435+NOVIEMBRE!C435+DICIEMBRE!C435</f>
        <v>1168237</v>
      </c>
      <c r="D435" s="10">
        <f>+OCTUBRE!D435+NOVIEMBRE!D435+DICIEMBRE!D435</f>
        <v>221914</v>
      </c>
      <c r="E435" s="10">
        <f>+OCTUBRE!E435+NOVIEMBRE!E435+DICIEMBRE!E435</f>
        <v>19877</v>
      </c>
      <c r="F435" s="10">
        <f>+OCTUBRE!F435+NOVIEMBRE!F435+DICIEMBRE!F435</f>
        <v>58654</v>
      </c>
      <c r="G435" s="10">
        <f>+OCTUBRE!G435+NOVIEMBRE!G435+DICIEMBRE!G435</f>
        <v>49904</v>
      </c>
      <c r="H435" s="10">
        <f>+OCTUBRE!H435+NOVIEMBRE!H435+DICIEMBRE!H435</f>
        <v>5747</v>
      </c>
      <c r="I435" s="10">
        <f>+OCTUBRE!I435+NOVIEMBRE!I435+DICIEMBRE!I435</f>
        <v>29091</v>
      </c>
      <c r="J435" s="10">
        <f>+OCTUBRE!J435+NOVIEMBRE!J435+DICIEMBRE!J435</f>
        <v>2755</v>
      </c>
      <c r="K435" s="10">
        <f>+OCTUBRE!K435+NOVIEMBRE!K435+DICIEMBRE!K435</f>
        <v>0</v>
      </c>
      <c r="L435" s="10">
        <f>+OCTUBRE!L435+NOVIEMBRE!L435+DICIEMBRE!L435</f>
        <v>0</v>
      </c>
      <c r="M435" s="10">
        <f>+OCTUBRE!M435+NOVIEMBRE!M435+DICIEMBRE!M435</f>
        <v>0</v>
      </c>
      <c r="N435" s="10">
        <f t="shared" si="6"/>
        <v>1556179</v>
      </c>
    </row>
    <row r="436" spans="1:14" ht="25.5">
      <c r="A436" s="11" t="s">
        <v>858</v>
      </c>
      <c r="B436" s="9" t="s">
        <v>859</v>
      </c>
      <c r="C436" s="10">
        <f>+OCTUBRE!C436+NOVIEMBRE!C436+DICIEMBRE!C436</f>
        <v>1736613</v>
      </c>
      <c r="D436" s="10">
        <f>+OCTUBRE!D436+NOVIEMBRE!D436+DICIEMBRE!D436</f>
        <v>535479</v>
      </c>
      <c r="E436" s="10">
        <f>+OCTUBRE!E436+NOVIEMBRE!E436+DICIEMBRE!E436</f>
        <v>28862</v>
      </c>
      <c r="F436" s="10">
        <f>+OCTUBRE!F436+NOVIEMBRE!F436+DICIEMBRE!F436</f>
        <v>82739</v>
      </c>
      <c r="G436" s="10">
        <f>+OCTUBRE!G436+NOVIEMBRE!G436+DICIEMBRE!G436</f>
        <v>89138</v>
      </c>
      <c r="H436" s="10">
        <f>+OCTUBRE!H436+NOVIEMBRE!H436+DICIEMBRE!H436</f>
        <v>8821</v>
      </c>
      <c r="I436" s="10">
        <f>+OCTUBRE!I436+NOVIEMBRE!I436+DICIEMBRE!I436</f>
        <v>57259</v>
      </c>
      <c r="J436" s="10">
        <f>+OCTUBRE!J436+NOVIEMBRE!J436+DICIEMBRE!J436</f>
        <v>3742</v>
      </c>
      <c r="K436" s="10">
        <f>+OCTUBRE!K436+NOVIEMBRE!K436+DICIEMBRE!K436</f>
        <v>0</v>
      </c>
      <c r="L436" s="10">
        <f>+OCTUBRE!L436+NOVIEMBRE!L436+DICIEMBRE!L436</f>
        <v>0</v>
      </c>
      <c r="M436" s="10">
        <f>+OCTUBRE!M436+NOVIEMBRE!M436+DICIEMBRE!M436</f>
        <v>0</v>
      </c>
      <c r="N436" s="10">
        <f t="shared" si="6"/>
        <v>2542653</v>
      </c>
    </row>
    <row r="437" spans="1:14" ht="25.5">
      <c r="A437" s="11" t="s">
        <v>860</v>
      </c>
      <c r="B437" s="9" t="s">
        <v>861</v>
      </c>
      <c r="C437" s="10">
        <f>+OCTUBRE!C437+NOVIEMBRE!C437+DICIEMBRE!C437</f>
        <v>413303</v>
      </c>
      <c r="D437" s="10">
        <f>+OCTUBRE!D437+NOVIEMBRE!D437+DICIEMBRE!D437</f>
        <v>164712</v>
      </c>
      <c r="E437" s="10">
        <f>+OCTUBRE!E437+NOVIEMBRE!E437+DICIEMBRE!E437</f>
        <v>7327</v>
      </c>
      <c r="F437" s="10">
        <f>+OCTUBRE!F437+NOVIEMBRE!F437+DICIEMBRE!F437</f>
        <v>22075</v>
      </c>
      <c r="G437" s="10">
        <f>+OCTUBRE!G437+NOVIEMBRE!G437+DICIEMBRE!G437</f>
        <v>10934</v>
      </c>
      <c r="H437" s="10">
        <f>+OCTUBRE!H437+NOVIEMBRE!H437+DICIEMBRE!H437</f>
        <v>1970</v>
      </c>
      <c r="I437" s="10">
        <f>+OCTUBRE!I437+NOVIEMBRE!I437+DICIEMBRE!I437</f>
        <v>6406</v>
      </c>
      <c r="J437" s="10">
        <f>+OCTUBRE!J437+NOVIEMBRE!J437+DICIEMBRE!J437</f>
        <v>1130</v>
      </c>
      <c r="K437" s="10">
        <f>+OCTUBRE!K437+NOVIEMBRE!K437+DICIEMBRE!K437</f>
        <v>0</v>
      </c>
      <c r="L437" s="10">
        <f>+OCTUBRE!L437+NOVIEMBRE!L437+DICIEMBRE!L437</f>
        <v>0</v>
      </c>
      <c r="M437" s="10">
        <f>+OCTUBRE!M437+NOVIEMBRE!M437+DICIEMBRE!M437</f>
        <v>0</v>
      </c>
      <c r="N437" s="10">
        <f t="shared" si="6"/>
        <v>627857</v>
      </c>
    </row>
    <row r="438" spans="1:14" ht="25.5">
      <c r="A438" s="11" t="s">
        <v>862</v>
      </c>
      <c r="B438" s="9" t="s">
        <v>863</v>
      </c>
      <c r="C438" s="10">
        <f>+OCTUBRE!C438+NOVIEMBRE!C438+DICIEMBRE!C438</f>
        <v>376304</v>
      </c>
      <c r="D438" s="10">
        <f>+OCTUBRE!D438+NOVIEMBRE!D438+DICIEMBRE!D438</f>
        <v>153546</v>
      </c>
      <c r="E438" s="10">
        <f>+OCTUBRE!E438+NOVIEMBRE!E438+DICIEMBRE!E438</f>
        <v>6662</v>
      </c>
      <c r="F438" s="10">
        <f>+OCTUBRE!F438+NOVIEMBRE!F438+DICIEMBRE!F438</f>
        <v>20234</v>
      </c>
      <c r="G438" s="10">
        <f>+OCTUBRE!G438+NOVIEMBRE!G438+DICIEMBRE!G438</f>
        <v>8357</v>
      </c>
      <c r="H438" s="10">
        <f>+OCTUBRE!H438+NOVIEMBRE!H438+DICIEMBRE!H438</f>
        <v>1779</v>
      </c>
      <c r="I438" s="10">
        <f>+OCTUBRE!I438+NOVIEMBRE!I438+DICIEMBRE!I438</f>
        <v>4898</v>
      </c>
      <c r="J438" s="10">
        <f>+OCTUBRE!J438+NOVIEMBRE!J438+DICIEMBRE!J438</f>
        <v>1072</v>
      </c>
      <c r="K438" s="10">
        <f>+OCTUBRE!K438+NOVIEMBRE!K438+DICIEMBRE!K438</f>
        <v>0</v>
      </c>
      <c r="L438" s="10">
        <f>+OCTUBRE!L438+NOVIEMBRE!L438+DICIEMBRE!L438</f>
        <v>0</v>
      </c>
      <c r="M438" s="10">
        <f>+OCTUBRE!M438+NOVIEMBRE!M438+DICIEMBRE!M438</f>
        <v>0</v>
      </c>
      <c r="N438" s="10">
        <f t="shared" si="6"/>
        <v>572852</v>
      </c>
    </row>
    <row r="439" spans="1:14" ht="25.5">
      <c r="A439" s="11" t="s">
        <v>864</v>
      </c>
      <c r="B439" s="9" t="s">
        <v>865</v>
      </c>
      <c r="C439" s="10">
        <f>+OCTUBRE!C439+NOVIEMBRE!C439+DICIEMBRE!C439</f>
        <v>222488</v>
      </c>
      <c r="D439" s="10">
        <f>+OCTUBRE!D439+NOVIEMBRE!D439+DICIEMBRE!D439</f>
        <v>136227</v>
      </c>
      <c r="E439" s="10">
        <f>+OCTUBRE!E439+NOVIEMBRE!E439+DICIEMBRE!E439</f>
        <v>3977</v>
      </c>
      <c r="F439" s="10">
        <f>+OCTUBRE!F439+NOVIEMBRE!F439+DICIEMBRE!F439</f>
        <v>12293</v>
      </c>
      <c r="G439" s="10">
        <f>+OCTUBRE!G439+NOVIEMBRE!G439+DICIEMBRE!G439</f>
        <v>2069</v>
      </c>
      <c r="H439" s="10">
        <f>+OCTUBRE!H439+NOVIEMBRE!H439+DICIEMBRE!H439</f>
        <v>1029</v>
      </c>
      <c r="I439" s="10">
        <f>+OCTUBRE!I439+NOVIEMBRE!I439+DICIEMBRE!I439</f>
        <v>1394</v>
      </c>
      <c r="J439" s="10">
        <f>+OCTUBRE!J439+NOVIEMBRE!J439+DICIEMBRE!J439</f>
        <v>647</v>
      </c>
      <c r="K439" s="10">
        <f>+OCTUBRE!K439+NOVIEMBRE!K439+DICIEMBRE!K439</f>
        <v>0</v>
      </c>
      <c r="L439" s="10">
        <f>+OCTUBRE!L439+NOVIEMBRE!L439+DICIEMBRE!L439</f>
        <v>0</v>
      </c>
      <c r="M439" s="10">
        <f>+OCTUBRE!M439+NOVIEMBRE!M439+DICIEMBRE!M439</f>
        <v>0</v>
      </c>
      <c r="N439" s="10">
        <f t="shared" si="6"/>
        <v>380124</v>
      </c>
    </row>
    <row r="440" spans="1:14" ht="25.5">
      <c r="A440" s="11" t="s">
        <v>866</v>
      </c>
      <c r="B440" s="9" t="s">
        <v>867</v>
      </c>
      <c r="C440" s="10">
        <f>+OCTUBRE!C440+NOVIEMBRE!C440+DICIEMBRE!C440</f>
        <v>315182</v>
      </c>
      <c r="D440" s="10">
        <f>+OCTUBRE!D440+NOVIEMBRE!D440+DICIEMBRE!D440</f>
        <v>137110</v>
      </c>
      <c r="E440" s="10">
        <f>+OCTUBRE!E440+NOVIEMBRE!E440+DICIEMBRE!E440</f>
        <v>5419</v>
      </c>
      <c r="F440" s="10">
        <f>+OCTUBRE!F440+NOVIEMBRE!F440+DICIEMBRE!F440</f>
        <v>16281</v>
      </c>
      <c r="G440" s="10">
        <f>+OCTUBRE!G440+NOVIEMBRE!G440+DICIEMBRE!G440</f>
        <v>8845</v>
      </c>
      <c r="H440" s="10">
        <f>+OCTUBRE!H440+NOVIEMBRE!H440+DICIEMBRE!H440</f>
        <v>1516</v>
      </c>
      <c r="I440" s="10">
        <f>+OCTUBRE!I440+NOVIEMBRE!I440+DICIEMBRE!I440</f>
        <v>5841</v>
      </c>
      <c r="J440" s="10">
        <f>+OCTUBRE!J440+NOVIEMBRE!J440+DICIEMBRE!J440</f>
        <v>800</v>
      </c>
      <c r="K440" s="10">
        <f>+OCTUBRE!K440+NOVIEMBRE!K440+DICIEMBRE!K440</f>
        <v>0</v>
      </c>
      <c r="L440" s="10">
        <f>+OCTUBRE!L440+NOVIEMBRE!L440+DICIEMBRE!L440</f>
        <v>0</v>
      </c>
      <c r="M440" s="10">
        <f>+OCTUBRE!M440+NOVIEMBRE!M440+DICIEMBRE!M440</f>
        <v>0</v>
      </c>
      <c r="N440" s="10">
        <f t="shared" si="6"/>
        <v>490994</v>
      </c>
    </row>
    <row r="441" spans="1:14" ht="25.5">
      <c r="A441" s="11" t="s">
        <v>868</v>
      </c>
      <c r="B441" s="9" t="s">
        <v>869</v>
      </c>
      <c r="C441" s="10">
        <f>+OCTUBRE!C441+NOVIEMBRE!C441+DICIEMBRE!C441</f>
        <v>329563</v>
      </c>
      <c r="D441" s="10">
        <f>+OCTUBRE!D441+NOVIEMBRE!D441+DICIEMBRE!D441</f>
        <v>168638</v>
      </c>
      <c r="E441" s="10">
        <f>+OCTUBRE!E441+NOVIEMBRE!E441+DICIEMBRE!E441</f>
        <v>5793</v>
      </c>
      <c r="F441" s="10">
        <f>+OCTUBRE!F441+NOVIEMBRE!F441+DICIEMBRE!F441</f>
        <v>17756</v>
      </c>
      <c r="G441" s="10">
        <f>+OCTUBRE!G441+NOVIEMBRE!G441+DICIEMBRE!G441</f>
        <v>4280</v>
      </c>
      <c r="H441" s="10">
        <f>+OCTUBRE!H441+NOVIEMBRE!H441+DICIEMBRE!H441</f>
        <v>1541</v>
      </c>
      <c r="I441" s="10">
        <f>+OCTUBRE!I441+NOVIEMBRE!I441+DICIEMBRE!I441</f>
        <v>3241</v>
      </c>
      <c r="J441" s="10">
        <f>+OCTUBRE!J441+NOVIEMBRE!J441+DICIEMBRE!J441</f>
        <v>955</v>
      </c>
      <c r="K441" s="10">
        <f>+OCTUBRE!K441+NOVIEMBRE!K441+DICIEMBRE!K441</f>
        <v>0</v>
      </c>
      <c r="L441" s="10">
        <f>+OCTUBRE!L441+NOVIEMBRE!L441+DICIEMBRE!L441</f>
        <v>11157</v>
      </c>
      <c r="M441" s="10">
        <f>+OCTUBRE!M441+NOVIEMBRE!M441+DICIEMBRE!M441</f>
        <v>0</v>
      </c>
      <c r="N441" s="10">
        <f t="shared" si="6"/>
        <v>542924</v>
      </c>
    </row>
    <row r="442" spans="1:14" ht="25.5">
      <c r="A442" s="11" t="s">
        <v>870</v>
      </c>
      <c r="B442" s="9" t="s">
        <v>871</v>
      </c>
      <c r="C442" s="10">
        <f>+OCTUBRE!C442+NOVIEMBRE!C442+DICIEMBRE!C442</f>
        <v>575577</v>
      </c>
      <c r="D442" s="10">
        <f>+OCTUBRE!D442+NOVIEMBRE!D442+DICIEMBRE!D442</f>
        <v>144390</v>
      </c>
      <c r="E442" s="10">
        <f>+OCTUBRE!E442+NOVIEMBRE!E442+DICIEMBRE!E442</f>
        <v>10980</v>
      </c>
      <c r="F442" s="10">
        <f>+OCTUBRE!F442+NOVIEMBRE!F442+DICIEMBRE!F442</f>
        <v>29757</v>
      </c>
      <c r="G442" s="10">
        <f>+OCTUBRE!G442+NOVIEMBRE!G442+DICIEMBRE!G442</f>
        <v>15641</v>
      </c>
      <c r="H442" s="10">
        <f>+OCTUBRE!H442+NOVIEMBRE!H442+DICIEMBRE!H442</f>
        <v>3066</v>
      </c>
      <c r="I442" s="10">
        <f>+OCTUBRE!I442+NOVIEMBRE!I442+DICIEMBRE!I442</f>
        <v>14885</v>
      </c>
      <c r="J442" s="10">
        <f>+OCTUBRE!J442+NOVIEMBRE!J442+DICIEMBRE!J442</f>
        <v>1258</v>
      </c>
      <c r="K442" s="10">
        <f>+OCTUBRE!K442+NOVIEMBRE!K442+DICIEMBRE!K442</f>
        <v>0</v>
      </c>
      <c r="L442" s="10">
        <f>+OCTUBRE!L442+NOVIEMBRE!L442+DICIEMBRE!L442</f>
        <v>27624</v>
      </c>
      <c r="M442" s="10">
        <f>+OCTUBRE!M442+NOVIEMBRE!M442+DICIEMBRE!M442</f>
        <v>0</v>
      </c>
      <c r="N442" s="10">
        <f t="shared" si="6"/>
        <v>823178</v>
      </c>
    </row>
    <row r="443" spans="1:14" ht="25.5">
      <c r="A443" s="11" t="s">
        <v>872</v>
      </c>
      <c r="B443" s="9" t="s">
        <v>873</v>
      </c>
      <c r="C443" s="10">
        <f>+OCTUBRE!C443+NOVIEMBRE!C443+DICIEMBRE!C443</f>
        <v>734588</v>
      </c>
      <c r="D443" s="10">
        <f>+OCTUBRE!D443+NOVIEMBRE!D443+DICIEMBRE!D443</f>
        <v>202354</v>
      </c>
      <c r="E443" s="10">
        <f>+OCTUBRE!E443+NOVIEMBRE!E443+DICIEMBRE!E443</f>
        <v>11561</v>
      </c>
      <c r="F443" s="10">
        <f>+OCTUBRE!F443+NOVIEMBRE!F443+DICIEMBRE!F443</f>
        <v>35752</v>
      </c>
      <c r="G443" s="10">
        <f>+OCTUBRE!G443+NOVIEMBRE!G443+DICIEMBRE!G443</f>
        <v>23715</v>
      </c>
      <c r="H443" s="10">
        <f>+OCTUBRE!H443+NOVIEMBRE!H443+DICIEMBRE!H443</f>
        <v>3478</v>
      </c>
      <c r="I443" s="10">
        <f>+OCTUBRE!I443+NOVIEMBRE!I443+DICIEMBRE!I443</f>
        <v>14243</v>
      </c>
      <c r="J443" s="10">
        <f>+OCTUBRE!J443+NOVIEMBRE!J443+DICIEMBRE!J443</f>
        <v>1728</v>
      </c>
      <c r="K443" s="10">
        <f>+OCTUBRE!K443+NOVIEMBRE!K443+DICIEMBRE!K443</f>
        <v>0</v>
      </c>
      <c r="L443" s="10">
        <f>+OCTUBRE!L443+NOVIEMBRE!L443+DICIEMBRE!L443</f>
        <v>0</v>
      </c>
      <c r="M443" s="10">
        <f>+OCTUBRE!M443+NOVIEMBRE!M443+DICIEMBRE!M443</f>
        <v>0</v>
      </c>
      <c r="N443" s="10">
        <f t="shared" si="6"/>
        <v>1027419</v>
      </c>
    </row>
    <row r="444" spans="1:14" ht="25.5">
      <c r="A444" s="11" t="s">
        <v>874</v>
      </c>
      <c r="B444" s="9" t="s">
        <v>875</v>
      </c>
      <c r="C444" s="10">
        <f>+OCTUBRE!C444+NOVIEMBRE!C444+DICIEMBRE!C444</f>
        <v>594931</v>
      </c>
      <c r="D444" s="10">
        <f>+OCTUBRE!D444+NOVIEMBRE!D444+DICIEMBRE!D444</f>
        <v>254738</v>
      </c>
      <c r="E444" s="10">
        <f>+OCTUBRE!E444+NOVIEMBRE!E444+DICIEMBRE!E444</f>
        <v>10161</v>
      </c>
      <c r="F444" s="10">
        <f>+OCTUBRE!F444+NOVIEMBRE!F444+DICIEMBRE!F444</f>
        <v>29932</v>
      </c>
      <c r="G444" s="10">
        <f>+OCTUBRE!G444+NOVIEMBRE!G444+DICIEMBRE!G444</f>
        <v>20733</v>
      </c>
      <c r="H444" s="10">
        <f>+OCTUBRE!H444+NOVIEMBRE!H444+DICIEMBRE!H444</f>
        <v>2932</v>
      </c>
      <c r="I444" s="10">
        <f>+OCTUBRE!I444+NOVIEMBRE!I444+DICIEMBRE!I444</f>
        <v>13113</v>
      </c>
      <c r="J444" s="10">
        <f>+OCTUBRE!J444+NOVIEMBRE!J444+DICIEMBRE!J444</f>
        <v>1411</v>
      </c>
      <c r="K444" s="10">
        <f>+OCTUBRE!K444+NOVIEMBRE!K444+DICIEMBRE!K444</f>
        <v>0</v>
      </c>
      <c r="L444" s="10">
        <f>+OCTUBRE!L444+NOVIEMBRE!L444+DICIEMBRE!L444</f>
        <v>0</v>
      </c>
      <c r="M444" s="10">
        <f>+OCTUBRE!M444+NOVIEMBRE!M444+DICIEMBRE!M444</f>
        <v>0</v>
      </c>
      <c r="N444" s="10">
        <f t="shared" si="6"/>
        <v>927951</v>
      </c>
    </row>
    <row r="445" spans="1:14" ht="25.5">
      <c r="A445" s="11" t="s">
        <v>876</v>
      </c>
      <c r="B445" s="9" t="s">
        <v>877</v>
      </c>
      <c r="C445" s="10">
        <f>+OCTUBRE!C445+NOVIEMBRE!C445+DICIEMBRE!C445</f>
        <v>299256</v>
      </c>
      <c r="D445" s="10">
        <f>+OCTUBRE!D445+NOVIEMBRE!D445+DICIEMBRE!D445</f>
        <v>130849</v>
      </c>
      <c r="E445" s="10">
        <f>+OCTUBRE!E445+NOVIEMBRE!E445+DICIEMBRE!E445</f>
        <v>5287</v>
      </c>
      <c r="F445" s="10">
        <f>+OCTUBRE!F445+NOVIEMBRE!F445+DICIEMBRE!F445</f>
        <v>16199</v>
      </c>
      <c r="G445" s="10">
        <f>+OCTUBRE!G445+NOVIEMBRE!G445+DICIEMBRE!G445</f>
        <v>5782</v>
      </c>
      <c r="H445" s="10">
        <f>+OCTUBRE!H445+NOVIEMBRE!H445+DICIEMBRE!H445</f>
        <v>1400</v>
      </c>
      <c r="I445" s="10">
        <f>+OCTUBRE!I445+NOVIEMBRE!I445+DICIEMBRE!I445</f>
        <v>3259</v>
      </c>
      <c r="J445" s="10">
        <f>+OCTUBRE!J445+NOVIEMBRE!J445+DICIEMBRE!J445</f>
        <v>852</v>
      </c>
      <c r="K445" s="10">
        <f>+OCTUBRE!K445+NOVIEMBRE!K445+DICIEMBRE!K445</f>
        <v>0</v>
      </c>
      <c r="L445" s="10">
        <f>+OCTUBRE!L445+NOVIEMBRE!L445+DICIEMBRE!L445</f>
        <v>0</v>
      </c>
      <c r="M445" s="10">
        <f>+OCTUBRE!M445+NOVIEMBRE!M445+DICIEMBRE!M445</f>
        <v>0</v>
      </c>
      <c r="N445" s="10">
        <f t="shared" si="6"/>
        <v>462884</v>
      </c>
    </row>
    <row r="446" spans="1:14" ht="25.5">
      <c r="A446" s="11" t="s">
        <v>878</v>
      </c>
      <c r="B446" s="9" t="s">
        <v>879</v>
      </c>
      <c r="C446" s="10">
        <f>+OCTUBRE!C446+NOVIEMBRE!C446+DICIEMBRE!C446</f>
        <v>2164292</v>
      </c>
      <c r="D446" s="10">
        <f>+OCTUBRE!D446+NOVIEMBRE!D446+DICIEMBRE!D446</f>
        <v>216424</v>
      </c>
      <c r="E446" s="10">
        <f>+OCTUBRE!E446+NOVIEMBRE!E446+DICIEMBRE!E446</f>
        <v>29745</v>
      </c>
      <c r="F446" s="10">
        <f>+OCTUBRE!F446+NOVIEMBRE!F446+DICIEMBRE!F446</f>
        <v>95386</v>
      </c>
      <c r="G446" s="10">
        <f>+OCTUBRE!G446+NOVIEMBRE!G446+DICIEMBRE!G446</f>
        <v>48728</v>
      </c>
      <c r="H446" s="10">
        <f>+OCTUBRE!H446+NOVIEMBRE!H446+DICIEMBRE!H446</f>
        <v>10182</v>
      </c>
      <c r="I446" s="10">
        <f>+OCTUBRE!I446+NOVIEMBRE!I446+DICIEMBRE!I446</f>
        <v>40358</v>
      </c>
      <c r="J446" s="10">
        <f>+OCTUBRE!J446+NOVIEMBRE!J446+DICIEMBRE!J446</f>
        <v>3535</v>
      </c>
      <c r="K446" s="10">
        <f>+OCTUBRE!K446+NOVIEMBRE!K446+DICIEMBRE!K446</f>
        <v>0</v>
      </c>
      <c r="L446" s="10">
        <f>+OCTUBRE!L446+NOVIEMBRE!L446+DICIEMBRE!L446</f>
        <v>26355</v>
      </c>
      <c r="M446" s="10">
        <f>+OCTUBRE!M446+NOVIEMBRE!M446+DICIEMBRE!M446</f>
        <v>0</v>
      </c>
      <c r="N446" s="10">
        <f t="shared" si="6"/>
        <v>2635005</v>
      </c>
    </row>
    <row r="447" spans="1:14" ht="25.5">
      <c r="A447" s="11" t="s">
        <v>880</v>
      </c>
      <c r="B447" s="9" t="s">
        <v>881</v>
      </c>
      <c r="C447" s="10">
        <f>+OCTUBRE!C447+NOVIEMBRE!C447+DICIEMBRE!C447</f>
        <v>414067</v>
      </c>
      <c r="D447" s="10">
        <f>+OCTUBRE!D447+NOVIEMBRE!D447+DICIEMBRE!D447</f>
        <v>157917</v>
      </c>
      <c r="E447" s="10">
        <f>+OCTUBRE!E447+NOVIEMBRE!E447+DICIEMBRE!E447</f>
        <v>7433</v>
      </c>
      <c r="F447" s="10">
        <f>+OCTUBRE!F447+NOVIEMBRE!F447+DICIEMBRE!F447</f>
        <v>22253</v>
      </c>
      <c r="G447" s="10">
        <f>+OCTUBRE!G447+NOVIEMBRE!G447+DICIEMBRE!G447</f>
        <v>9352</v>
      </c>
      <c r="H447" s="10">
        <f>+OCTUBRE!H447+NOVIEMBRE!H447+DICIEMBRE!H447</f>
        <v>1975</v>
      </c>
      <c r="I447" s="10">
        <f>+OCTUBRE!I447+NOVIEMBRE!I447+DICIEMBRE!I447</f>
        <v>5501</v>
      </c>
      <c r="J447" s="10">
        <f>+OCTUBRE!J447+NOVIEMBRE!J447+DICIEMBRE!J447</f>
        <v>1333</v>
      </c>
      <c r="K447" s="10">
        <f>+OCTUBRE!K447+NOVIEMBRE!K447+DICIEMBRE!K447</f>
        <v>0</v>
      </c>
      <c r="L447" s="10">
        <f>+OCTUBRE!L447+NOVIEMBRE!L447+DICIEMBRE!L447</f>
        <v>0</v>
      </c>
      <c r="M447" s="10">
        <f>+OCTUBRE!M447+NOVIEMBRE!M447+DICIEMBRE!M447</f>
        <v>0</v>
      </c>
      <c r="N447" s="10">
        <f t="shared" si="6"/>
        <v>619831</v>
      </c>
    </row>
    <row r="448" spans="1:14" ht="25.5">
      <c r="A448" s="11" t="s">
        <v>882</v>
      </c>
      <c r="B448" s="9" t="s">
        <v>883</v>
      </c>
      <c r="C448" s="10">
        <f>+OCTUBRE!C448+NOVIEMBRE!C448+DICIEMBRE!C448</f>
        <v>3115134</v>
      </c>
      <c r="D448" s="10">
        <f>+OCTUBRE!D448+NOVIEMBRE!D448+DICIEMBRE!D448</f>
        <v>7040311</v>
      </c>
      <c r="E448" s="10">
        <f>+OCTUBRE!E448+NOVIEMBRE!E448+DICIEMBRE!E448</f>
        <v>50978</v>
      </c>
      <c r="F448" s="10">
        <f>+OCTUBRE!F448+NOVIEMBRE!F448+DICIEMBRE!F448</f>
        <v>147222</v>
      </c>
      <c r="G448" s="10">
        <f>+OCTUBRE!G448+NOVIEMBRE!G448+DICIEMBRE!G448</f>
        <v>141394</v>
      </c>
      <c r="H448" s="10">
        <f>+OCTUBRE!H448+NOVIEMBRE!H448+DICIEMBRE!H448</f>
        <v>15766</v>
      </c>
      <c r="I448" s="10">
        <f>+OCTUBRE!I448+NOVIEMBRE!I448+DICIEMBRE!I448</f>
        <v>94602</v>
      </c>
      <c r="J448" s="10">
        <f>+OCTUBRE!J448+NOVIEMBRE!J448+DICIEMBRE!J448</f>
        <v>6108</v>
      </c>
      <c r="K448" s="10">
        <f>+OCTUBRE!K448+NOVIEMBRE!K448+DICIEMBRE!K448</f>
        <v>0</v>
      </c>
      <c r="L448" s="10">
        <f>+OCTUBRE!L448+NOVIEMBRE!L448+DICIEMBRE!L448</f>
        <v>207149</v>
      </c>
      <c r="M448" s="10">
        <f>+OCTUBRE!M448+NOVIEMBRE!M448+DICIEMBRE!M448</f>
        <v>0</v>
      </c>
      <c r="N448" s="10">
        <f t="shared" si="6"/>
        <v>10818664</v>
      </c>
    </row>
    <row r="449" spans="1:14" ht="25.5">
      <c r="A449" s="11" t="s">
        <v>884</v>
      </c>
      <c r="B449" s="9" t="s">
        <v>885</v>
      </c>
      <c r="C449" s="10">
        <f>+OCTUBRE!C449+NOVIEMBRE!C449+DICIEMBRE!C449</f>
        <v>326325</v>
      </c>
      <c r="D449" s="10">
        <f>+OCTUBRE!D449+NOVIEMBRE!D449+DICIEMBRE!D449</f>
        <v>237506</v>
      </c>
      <c r="E449" s="10">
        <f>+OCTUBRE!E449+NOVIEMBRE!E449+DICIEMBRE!E449</f>
        <v>5549</v>
      </c>
      <c r="F449" s="10">
        <f>+OCTUBRE!F449+NOVIEMBRE!F449+DICIEMBRE!F449</f>
        <v>17210</v>
      </c>
      <c r="G449" s="10">
        <f>+OCTUBRE!G449+NOVIEMBRE!G449+DICIEMBRE!G449</f>
        <v>4421</v>
      </c>
      <c r="H449" s="10">
        <f>+OCTUBRE!H449+NOVIEMBRE!H449+DICIEMBRE!H449</f>
        <v>1513</v>
      </c>
      <c r="I449" s="10">
        <f>+OCTUBRE!I449+NOVIEMBRE!I449+DICIEMBRE!I449</f>
        <v>3071</v>
      </c>
      <c r="J449" s="10">
        <f>+OCTUBRE!J449+NOVIEMBRE!J449+DICIEMBRE!J449</f>
        <v>935</v>
      </c>
      <c r="K449" s="10">
        <f>+OCTUBRE!K449+NOVIEMBRE!K449+DICIEMBRE!K449</f>
        <v>0</v>
      </c>
      <c r="L449" s="10">
        <f>+OCTUBRE!L449+NOVIEMBRE!L449+DICIEMBRE!L449</f>
        <v>0</v>
      </c>
      <c r="M449" s="10">
        <f>+OCTUBRE!M449+NOVIEMBRE!M449+DICIEMBRE!M449</f>
        <v>0</v>
      </c>
      <c r="N449" s="10">
        <f t="shared" si="6"/>
        <v>596530</v>
      </c>
    </row>
    <row r="450" spans="1:14" ht="25.5">
      <c r="A450" s="11" t="s">
        <v>886</v>
      </c>
      <c r="B450" s="9" t="s">
        <v>887</v>
      </c>
      <c r="C450" s="10">
        <f>+OCTUBRE!C450+NOVIEMBRE!C450+DICIEMBRE!C450</f>
        <v>1006177</v>
      </c>
      <c r="D450" s="10">
        <f>+OCTUBRE!D450+NOVIEMBRE!D450+DICIEMBRE!D450</f>
        <v>539592</v>
      </c>
      <c r="E450" s="10">
        <f>+OCTUBRE!E450+NOVIEMBRE!E450+DICIEMBRE!E450</f>
        <v>17602</v>
      </c>
      <c r="F450" s="10">
        <f>+OCTUBRE!F450+NOVIEMBRE!F450+DICIEMBRE!F450</f>
        <v>48805</v>
      </c>
      <c r="G450" s="10">
        <f>+OCTUBRE!G450+NOVIEMBRE!G450+DICIEMBRE!G450</f>
        <v>45826</v>
      </c>
      <c r="H450" s="10">
        <f>+OCTUBRE!H450+NOVIEMBRE!H450+DICIEMBRE!H450</f>
        <v>5242</v>
      </c>
      <c r="I450" s="10">
        <f>+OCTUBRE!I450+NOVIEMBRE!I450+DICIEMBRE!I450</f>
        <v>33179</v>
      </c>
      <c r="J450" s="10">
        <f>+OCTUBRE!J450+NOVIEMBRE!J450+DICIEMBRE!J450</f>
        <v>2427</v>
      </c>
      <c r="K450" s="10">
        <f>+OCTUBRE!K450+NOVIEMBRE!K450+DICIEMBRE!K450</f>
        <v>0</v>
      </c>
      <c r="L450" s="10">
        <f>+OCTUBRE!L450+NOVIEMBRE!L450+DICIEMBRE!L450</f>
        <v>1151</v>
      </c>
      <c r="M450" s="10">
        <f>+OCTUBRE!M450+NOVIEMBRE!M450+DICIEMBRE!M450</f>
        <v>0</v>
      </c>
      <c r="N450" s="10">
        <f t="shared" si="6"/>
        <v>1700001</v>
      </c>
    </row>
    <row r="451" spans="1:14" ht="25.5">
      <c r="A451" s="11" t="s">
        <v>888</v>
      </c>
      <c r="B451" s="9" t="s">
        <v>889</v>
      </c>
      <c r="C451" s="10">
        <f>+OCTUBRE!C451+NOVIEMBRE!C451+DICIEMBRE!C451</f>
        <v>179788</v>
      </c>
      <c r="D451" s="10">
        <f>+OCTUBRE!D451+NOVIEMBRE!D451+DICIEMBRE!D451</f>
        <v>102471</v>
      </c>
      <c r="E451" s="10">
        <f>+OCTUBRE!E451+NOVIEMBRE!E451+DICIEMBRE!E451</f>
        <v>3208</v>
      </c>
      <c r="F451" s="10">
        <f>+OCTUBRE!F451+NOVIEMBRE!F451+DICIEMBRE!F451</f>
        <v>9906</v>
      </c>
      <c r="G451" s="10">
        <f>+OCTUBRE!G451+NOVIEMBRE!G451+DICIEMBRE!G451</f>
        <v>1278</v>
      </c>
      <c r="H451" s="10">
        <f>+OCTUBRE!H451+NOVIEMBRE!H451+DICIEMBRE!H451</f>
        <v>832</v>
      </c>
      <c r="I451" s="10">
        <f>+OCTUBRE!I451+NOVIEMBRE!I451+DICIEMBRE!I451</f>
        <v>1055</v>
      </c>
      <c r="J451" s="10">
        <f>+OCTUBRE!J451+NOVIEMBRE!J451+DICIEMBRE!J451</f>
        <v>535</v>
      </c>
      <c r="K451" s="10">
        <f>+OCTUBRE!K451+NOVIEMBRE!K451+DICIEMBRE!K451</f>
        <v>0</v>
      </c>
      <c r="L451" s="10">
        <f>+OCTUBRE!L451+NOVIEMBRE!L451+DICIEMBRE!L451</f>
        <v>0</v>
      </c>
      <c r="M451" s="10">
        <f>+OCTUBRE!M451+NOVIEMBRE!M451+DICIEMBRE!M451</f>
        <v>0</v>
      </c>
      <c r="N451" s="10">
        <f t="shared" si="6"/>
        <v>299073</v>
      </c>
    </row>
    <row r="452" spans="1:14" ht="25.5">
      <c r="A452" s="11" t="s">
        <v>890</v>
      </c>
      <c r="B452" s="9" t="s">
        <v>891</v>
      </c>
      <c r="C452" s="10">
        <f>+OCTUBRE!C452+NOVIEMBRE!C452+DICIEMBRE!C452</f>
        <v>196734</v>
      </c>
      <c r="D452" s="10">
        <f>+OCTUBRE!D452+NOVIEMBRE!D452+DICIEMBRE!D452</f>
        <v>92231</v>
      </c>
      <c r="E452" s="10">
        <f>+OCTUBRE!E452+NOVIEMBRE!E452+DICIEMBRE!E452</f>
        <v>3226</v>
      </c>
      <c r="F452" s="10">
        <f>+OCTUBRE!F452+NOVIEMBRE!F452+DICIEMBRE!F452</f>
        <v>10131</v>
      </c>
      <c r="G452" s="10">
        <f>+OCTUBRE!G452+NOVIEMBRE!G452+DICIEMBRE!G452</f>
        <v>2293</v>
      </c>
      <c r="H452" s="10">
        <f>+OCTUBRE!H452+NOVIEMBRE!H452+DICIEMBRE!H452</f>
        <v>910</v>
      </c>
      <c r="I452" s="10">
        <f>+OCTUBRE!I452+NOVIEMBRE!I452+DICIEMBRE!I452</f>
        <v>1904</v>
      </c>
      <c r="J452" s="10">
        <f>+OCTUBRE!J452+NOVIEMBRE!J452+DICIEMBRE!J452</f>
        <v>503</v>
      </c>
      <c r="K452" s="10">
        <f>+OCTUBRE!K452+NOVIEMBRE!K452+DICIEMBRE!K452</f>
        <v>0</v>
      </c>
      <c r="L452" s="10">
        <f>+OCTUBRE!L452+NOVIEMBRE!L452+DICIEMBRE!L452</f>
        <v>0</v>
      </c>
      <c r="M452" s="10">
        <f>+OCTUBRE!M452+NOVIEMBRE!M452+DICIEMBRE!M452</f>
        <v>0</v>
      </c>
      <c r="N452" s="10">
        <f t="shared" si="6"/>
        <v>307932</v>
      </c>
    </row>
    <row r="453" spans="1:14" ht="25.5">
      <c r="A453" s="11" t="s">
        <v>892</v>
      </c>
      <c r="B453" s="9" t="s">
        <v>893</v>
      </c>
      <c r="C453" s="10">
        <f>+OCTUBRE!C453+NOVIEMBRE!C453+DICIEMBRE!C453</f>
        <v>233328</v>
      </c>
      <c r="D453" s="10">
        <f>+OCTUBRE!D453+NOVIEMBRE!D453+DICIEMBRE!D453</f>
        <v>116411</v>
      </c>
      <c r="E453" s="10">
        <f>+OCTUBRE!E453+NOVIEMBRE!E453+DICIEMBRE!E453</f>
        <v>4110</v>
      </c>
      <c r="F453" s="10">
        <f>+OCTUBRE!F453+NOVIEMBRE!F453+DICIEMBRE!F453</f>
        <v>12785</v>
      </c>
      <c r="G453" s="10">
        <f>+OCTUBRE!G453+NOVIEMBRE!G453+DICIEMBRE!G453</f>
        <v>2130</v>
      </c>
      <c r="H453" s="10">
        <f>+OCTUBRE!H453+NOVIEMBRE!H453+DICIEMBRE!H453</f>
        <v>1071</v>
      </c>
      <c r="I453" s="10">
        <f>+OCTUBRE!I453+NOVIEMBRE!I453+DICIEMBRE!I453</f>
        <v>1413</v>
      </c>
      <c r="J453" s="10">
        <f>+OCTUBRE!J453+NOVIEMBRE!J453+DICIEMBRE!J453</f>
        <v>699</v>
      </c>
      <c r="K453" s="10">
        <f>+OCTUBRE!K453+NOVIEMBRE!K453+DICIEMBRE!K453</f>
        <v>0</v>
      </c>
      <c r="L453" s="10">
        <f>+OCTUBRE!L453+NOVIEMBRE!L453+DICIEMBRE!L453</f>
        <v>0</v>
      </c>
      <c r="M453" s="10">
        <f>+OCTUBRE!M453+NOVIEMBRE!M453+DICIEMBRE!M453</f>
        <v>0</v>
      </c>
      <c r="N453" s="10">
        <f t="shared" si="6"/>
        <v>371947</v>
      </c>
    </row>
    <row r="454" spans="1:14" ht="25.5">
      <c r="A454" s="11" t="s">
        <v>894</v>
      </c>
      <c r="B454" s="9" t="s">
        <v>895</v>
      </c>
      <c r="C454" s="10">
        <f>+OCTUBRE!C454+NOVIEMBRE!C454+DICIEMBRE!C454</f>
        <v>388676</v>
      </c>
      <c r="D454" s="10">
        <f>+OCTUBRE!D454+NOVIEMBRE!D454+DICIEMBRE!D454</f>
        <v>155217</v>
      </c>
      <c r="E454" s="10">
        <f>+OCTUBRE!E454+NOVIEMBRE!E454+DICIEMBRE!E454</f>
        <v>6783</v>
      </c>
      <c r="F454" s="10">
        <f>+OCTUBRE!F454+NOVIEMBRE!F454+DICIEMBRE!F454</f>
        <v>20724</v>
      </c>
      <c r="G454" s="10">
        <f>+OCTUBRE!G454+NOVIEMBRE!G454+DICIEMBRE!G454</f>
        <v>8257</v>
      </c>
      <c r="H454" s="10">
        <f>+OCTUBRE!H454+NOVIEMBRE!H454+DICIEMBRE!H454</f>
        <v>1831</v>
      </c>
      <c r="I454" s="10">
        <f>+OCTUBRE!I454+NOVIEMBRE!I454+DICIEMBRE!I454</f>
        <v>5050</v>
      </c>
      <c r="J454" s="10">
        <f>+OCTUBRE!J454+NOVIEMBRE!J454+DICIEMBRE!J454</f>
        <v>1065</v>
      </c>
      <c r="K454" s="10">
        <f>+OCTUBRE!K454+NOVIEMBRE!K454+DICIEMBRE!K454</f>
        <v>0</v>
      </c>
      <c r="L454" s="10">
        <f>+OCTUBRE!L454+NOVIEMBRE!L454+DICIEMBRE!L454</f>
        <v>0</v>
      </c>
      <c r="M454" s="10">
        <f>+OCTUBRE!M454+NOVIEMBRE!M454+DICIEMBRE!M454</f>
        <v>0</v>
      </c>
      <c r="N454" s="10">
        <f t="shared" si="6"/>
        <v>587603</v>
      </c>
    </row>
    <row r="455" spans="1:14" ht="25.5">
      <c r="A455" s="11" t="s">
        <v>896</v>
      </c>
      <c r="B455" s="9" t="s">
        <v>897</v>
      </c>
      <c r="C455" s="10">
        <f>+OCTUBRE!C455+NOVIEMBRE!C455+DICIEMBRE!C455</f>
        <v>915381</v>
      </c>
      <c r="D455" s="10">
        <f>+OCTUBRE!D455+NOVIEMBRE!D455+DICIEMBRE!D455</f>
        <v>321356</v>
      </c>
      <c r="E455" s="10">
        <f>+OCTUBRE!E455+NOVIEMBRE!E455+DICIEMBRE!E455</f>
        <v>15548</v>
      </c>
      <c r="F455" s="10">
        <f>+OCTUBRE!F455+NOVIEMBRE!F455+DICIEMBRE!F455</f>
        <v>45347</v>
      </c>
      <c r="G455" s="10">
        <f>+OCTUBRE!G455+NOVIEMBRE!G455+DICIEMBRE!G455</f>
        <v>34710</v>
      </c>
      <c r="H455" s="10">
        <f>+OCTUBRE!H455+NOVIEMBRE!H455+DICIEMBRE!H455</f>
        <v>4548</v>
      </c>
      <c r="I455" s="10">
        <f>+OCTUBRE!I455+NOVIEMBRE!I455+DICIEMBRE!I455</f>
        <v>22309</v>
      </c>
      <c r="J455" s="10">
        <f>+OCTUBRE!J455+NOVIEMBRE!J455+DICIEMBRE!J455</f>
        <v>2303</v>
      </c>
      <c r="K455" s="10">
        <f>+OCTUBRE!K455+NOVIEMBRE!K455+DICIEMBRE!K455</f>
        <v>0</v>
      </c>
      <c r="L455" s="10">
        <f>+OCTUBRE!L455+NOVIEMBRE!L455+DICIEMBRE!L455</f>
        <v>0</v>
      </c>
      <c r="M455" s="10">
        <f>+OCTUBRE!M455+NOVIEMBRE!M455+DICIEMBRE!M455</f>
        <v>0</v>
      </c>
      <c r="N455" s="10">
        <f t="shared" si="6"/>
        <v>1361502</v>
      </c>
    </row>
    <row r="456" spans="1:14" ht="25.5">
      <c r="A456" s="11" t="s">
        <v>898</v>
      </c>
      <c r="B456" s="9" t="s">
        <v>899</v>
      </c>
      <c r="C456" s="10">
        <f>+OCTUBRE!C456+NOVIEMBRE!C456+DICIEMBRE!C456</f>
        <v>1947083</v>
      </c>
      <c r="D456" s="10">
        <f>+OCTUBRE!D456+NOVIEMBRE!D456+DICIEMBRE!D456</f>
        <v>937129</v>
      </c>
      <c r="E456" s="10">
        <f>+OCTUBRE!E456+NOVIEMBRE!E456+DICIEMBRE!E456</f>
        <v>33914</v>
      </c>
      <c r="F456" s="10">
        <f>+OCTUBRE!F456+NOVIEMBRE!F456+DICIEMBRE!F456</f>
        <v>95209</v>
      </c>
      <c r="G456" s="10">
        <f>+OCTUBRE!G456+NOVIEMBRE!G456+DICIEMBRE!G456</f>
        <v>88102</v>
      </c>
      <c r="H456" s="10">
        <f>+OCTUBRE!H456+NOVIEMBRE!H456+DICIEMBRE!H456</f>
        <v>10062</v>
      </c>
      <c r="I456" s="10">
        <f>+OCTUBRE!I456+NOVIEMBRE!I456+DICIEMBRE!I456</f>
        <v>62120</v>
      </c>
      <c r="J456" s="10">
        <f>+OCTUBRE!J456+NOVIEMBRE!J456+DICIEMBRE!J456</f>
        <v>4108</v>
      </c>
      <c r="K456" s="10">
        <f>+OCTUBRE!K456+NOVIEMBRE!K456+DICIEMBRE!K456</f>
        <v>0</v>
      </c>
      <c r="L456" s="10">
        <f>+OCTUBRE!L456+NOVIEMBRE!L456+DICIEMBRE!L456</f>
        <v>0</v>
      </c>
      <c r="M456" s="10">
        <f>+OCTUBRE!M456+NOVIEMBRE!M456+DICIEMBRE!M456</f>
        <v>0</v>
      </c>
      <c r="N456" s="10">
        <f t="shared" si="6"/>
        <v>3177727</v>
      </c>
    </row>
    <row r="457" spans="1:14" ht="25.5">
      <c r="A457" s="11" t="s">
        <v>900</v>
      </c>
      <c r="B457" s="9" t="s">
        <v>901</v>
      </c>
      <c r="C457" s="10">
        <f>+OCTUBRE!C457+NOVIEMBRE!C457+DICIEMBRE!C457</f>
        <v>399323</v>
      </c>
      <c r="D457" s="10">
        <f>+OCTUBRE!D457+NOVIEMBRE!D457+DICIEMBRE!D457</f>
        <v>127917</v>
      </c>
      <c r="E457" s="10">
        <f>+OCTUBRE!E457+NOVIEMBRE!E457+DICIEMBRE!E457</f>
        <v>6824</v>
      </c>
      <c r="F457" s="10">
        <f>+OCTUBRE!F457+NOVIEMBRE!F457+DICIEMBRE!F457</f>
        <v>20614</v>
      </c>
      <c r="G457" s="10">
        <f>+OCTUBRE!G457+NOVIEMBRE!G457+DICIEMBRE!G457</f>
        <v>13206</v>
      </c>
      <c r="H457" s="10">
        <f>+OCTUBRE!H457+NOVIEMBRE!H457+DICIEMBRE!H457</f>
        <v>1913</v>
      </c>
      <c r="I457" s="10">
        <f>+OCTUBRE!I457+NOVIEMBRE!I457+DICIEMBRE!I457</f>
        <v>7423</v>
      </c>
      <c r="J457" s="10">
        <f>+OCTUBRE!J457+NOVIEMBRE!J457+DICIEMBRE!J457</f>
        <v>1016</v>
      </c>
      <c r="K457" s="10">
        <f>+OCTUBRE!K457+NOVIEMBRE!K457+DICIEMBRE!K457</f>
        <v>0</v>
      </c>
      <c r="L457" s="10">
        <f>+OCTUBRE!L457+NOVIEMBRE!L457+DICIEMBRE!L457</f>
        <v>9401</v>
      </c>
      <c r="M457" s="10">
        <f>+OCTUBRE!M457+NOVIEMBRE!M457+DICIEMBRE!M457</f>
        <v>0</v>
      </c>
      <c r="N457" s="10">
        <f t="shared" si="6"/>
        <v>587637</v>
      </c>
    </row>
    <row r="458" spans="1:14" ht="25.5">
      <c r="A458" s="11" t="s">
        <v>902</v>
      </c>
      <c r="B458" s="9" t="s">
        <v>903</v>
      </c>
      <c r="C458" s="10">
        <f>+OCTUBRE!C458+NOVIEMBRE!C458+DICIEMBRE!C458</f>
        <v>555593</v>
      </c>
      <c r="D458" s="10">
        <f>+OCTUBRE!D458+NOVIEMBRE!D458+DICIEMBRE!D458</f>
        <v>202602</v>
      </c>
      <c r="E458" s="10">
        <f>+OCTUBRE!E458+NOVIEMBRE!E458+DICIEMBRE!E458</f>
        <v>9915</v>
      </c>
      <c r="F458" s="10">
        <f>+OCTUBRE!F458+NOVIEMBRE!F458+DICIEMBRE!F458</f>
        <v>28558</v>
      </c>
      <c r="G458" s="10">
        <f>+OCTUBRE!G458+NOVIEMBRE!G458+DICIEMBRE!G458</f>
        <v>15357</v>
      </c>
      <c r="H458" s="10">
        <f>+OCTUBRE!H458+NOVIEMBRE!H458+DICIEMBRE!H458</f>
        <v>2781</v>
      </c>
      <c r="I458" s="10">
        <f>+OCTUBRE!I458+NOVIEMBRE!I458+DICIEMBRE!I458</f>
        <v>12021</v>
      </c>
      <c r="J458" s="10">
        <f>+OCTUBRE!J458+NOVIEMBRE!J458+DICIEMBRE!J458</f>
        <v>1443</v>
      </c>
      <c r="K458" s="10">
        <f>+OCTUBRE!K458+NOVIEMBRE!K458+DICIEMBRE!K458</f>
        <v>0</v>
      </c>
      <c r="L458" s="10">
        <f>+OCTUBRE!L458+NOVIEMBRE!L458+DICIEMBRE!L458</f>
        <v>17001</v>
      </c>
      <c r="M458" s="10">
        <f>+OCTUBRE!M458+NOVIEMBRE!M458+DICIEMBRE!M458</f>
        <v>0</v>
      </c>
      <c r="N458" s="10">
        <f t="shared" si="6"/>
        <v>845271</v>
      </c>
    </row>
    <row r="459" spans="1:14" ht="25.5">
      <c r="A459" s="11" t="s">
        <v>904</v>
      </c>
      <c r="B459" s="9" t="s">
        <v>905</v>
      </c>
      <c r="C459" s="10">
        <f>+OCTUBRE!C459+NOVIEMBRE!C459+DICIEMBRE!C459</f>
        <v>1692284</v>
      </c>
      <c r="D459" s="10">
        <f>+OCTUBRE!D459+NOVIEMBRE!D459+DICIEMBRE!D459</f>
        <v>255453</v>
      </c>
      <c r="E459" s="10">
        <f>+OCTUBRE!E459+NOVIEMBRE!E459+DICIEMBRE!E459</f>
        <v>29385</v>
      </c>
      <c r="F459" s="10">
        <f>+OCTUBRE!F459+NOVIEMBRE!F459+DICIEMBRE!F459</f>
        <v>84157</v>
      </c>
      <c r="G459" s="10">
        <f>+OCTUBRE!G459+NOVIEMBRE!G459+DICIEMBRE!G459</f>
        <v>77777</v>
      </c>
      <c r="H459" s="10">
        <f>+OCTUBRE!H459+NOVIEMBRE!H459+DICIEMBRE!H459</f>
        <v>8572</v>
      </c>
      <c r="I459" s="10">
        <f>+OCTUBRE!I459+NOVIEMBRE!I459+DICIEMBRE!I459</f>
        <v>47348</v>
      </c>
      <c r="J459" s="10">
        <f>+OCTUBRE!J459+NOVIEMBRE!J459+DICIEMBRE!J459</f>
        <v>3786</v>
      </c>
      <c r="K459" s="10">
        <f>+OCTUBRE!K459+NOVIEMBRE!K459+DICIEMBRE!K459</f>
        <v>0</v>
      </c>
      <c r="L459" s="10">
        <f>+OCTUBRE!L459+NOVIEMBRE!L459+DICIEMBRE!L459</f>
        <v>0</v>
      </c>
      <c r="M459" s="10">
        <f>+OCTUBRE!M459+NOVIEMBRE!M459+DICIEMBRE!M459</f>
        <v>0</v>
      </c>
      <c r="N459" s="10">
        <f t="shared" ref="N459:N522" si="7">SUM(C459:M459)</f>
        <v>2198762</v>
      </c>
    </row>
    <row r="460" spans="1:14" ht="25.5">
      <c r="A460" s="11" t="s">
        <v>906</v>
      </c>
      <c r="B460" s="9" t="s">
        <v>907</v>
      </c>
      <c r="C460" s="10">
        <f>+OCTUBRE!C460+NOVIEMBRE!C460+DICIEMBRE!C460</f>
        <v>351088</v>
      </c>
      <c r="D460" s="10">
        <f>+OCTUBRE!D460+NOVIEMBRE!D460+DICIEMBRE!D460</f>
        <v>152547</v>
      </c>
      <c r="E460" s="10">
        <f>+OCTUBRE!E460+NOVIEMBRE!E460+DICIEMBRE!E460</f>
        <v>6299</v>
      </c>
      <c r="F460" s="10">
        <f>+OCTUBRE!F460+NOVIEMBRE!F460+DICIEMBRE!F460</f>
        <v>19177</v>
      </c>
      <c r="G460" s="10">
        <f>+OCTUBRE!G460+NOVIEMBRE!G460+DICIEMBRE!G460</f>
        <v>5417</v>
      </c>
      <c r="H460" s="10">
        <f>+OCTUBRE!H460+NOVIEMBRE!H460+DICIEMBRE!H460</f>
        <v>1652</v>
      </c>
      <c r="I460" s="10">
        <f>+OCTUBRE!I460+NOVIEMBRE!I460+DICIEMBRE!I460</f>
        <v>3354</v>
      </c>
      <c r="J460" s="10">
        <f>+OCTUBRE!J460+NOVIEMBRE!J460+DICIEMBRE!J460</f>
        <v>1000</v>
      </c>
      <c r="K460" s="10">
        <f>+OCTUBRE!K460+NOVIEMBRE!K460+DICIEMBRE!K460</f>
        <v>0</v>
      </c>
      <c r="L460" s="10">
        <f>+OCTUBRE!L460+NOVIEMBRE!L460+DICIEMBRE!L460</f>
        <v>6666</v>
      </c>
      <c r="M460" s="10">
        <f>+OCTUBRE!M460+NOVIEMBRE!M460+DICIEMBRE!M460</f>
        <v>0</v>
      </c>
      <c r="N460" s="10">
        <f t="shared" si="7"/>
        <v>547200</v>
      </c>
    </row>
    <row r="461" spans="1:14" ht="25.5">
      <c r="A461" s="11" t="s">
        <v>908</v>
      </c>
      <c r="B461" s="9" t="s">
        <v>909</v>
      </c>
      <c r="C461" s="10">
        <f>+OCTUBRE!C461+NOVIEMBRE!C461+DICIEMBRE!C461</f>
        <v>849214</v>
      </c>
      <c r="D461" s="10">
        <f>+OCTUBRE!D461+NOVIEMBRE!D461+DICIEMBRE!D461</f>
        <v>353473</v>
      </c>
      <c r="E461" s="10">
        <f>+OCTUBRE!E461+NOVIEMBRE!E461+DICIEMBRE!E461</f>
        <v>13970</v>
      </c>
      <c r="F461" s="10">
        <f>+OCTUBRE!F461+NOVIEMBRE!F461+DICIEMBRE!F461</f>
        <v>42426</v>
      </c>
      <c r="G461" s="10">
        <f>+OCTUBRE!G461+NOVIEMBRE!G461+DICIEMBRE!G461</f>
        <v>23249</v>
      </c>
      <c r="H461" s="10">
        <f>+OCTUBRE!H461+NOVIEMBRE!H461+DICIEMBRE!H461</f>
        <v>4068</v>
      </c>
      <c r="I461" s="10">
        <f>+OCTUBRE!I461+NOVIEMBRE!I461+DICIEMBRE!I461</f>
        <v>14941</v>
      </c>
      <c r="J461" s="10">
        <f>+OCTUBRE!J461+NOVIEMBRE!J461+DICIEMBRE!J461</f>
        <v>2112</v>
      </c>
      <c r="K461" s="10">
        <f>+OCTUBRE!K461+NOVIEMBRE!K461+DICIEMBRE!K461</f>
        <v>0</v>
      </c>
      <c r="L461" s="10">
        <f>+OCTUBRE!L461+NOVIEMBRE!L461+DICIEMBRE!L461</f>
        <v>0</v>
      </c>
      <c r="M461" s="10">
        <f>+OCTUBRE!M461+NOVIEMBRE!M461+DICIEMBRE!M461</f>
        <v>0</v>
      </c>
      <c r="N461" s="10">
        <f t="shared" si="7"/>
        <v>1303453</v>
      </c>
    </row>
    <row r="462" spans="1:14">
      <c r="A462" s="11" t="s">
        <v>910</v>
      </c>
      <c r="B462" s="9" t="s">
        <v>911</v>
      </c>
      <c r="C462" s="10">
        <f>+OCTUBRE!C462+NOVIEMBRE!C462+DICIEMBRE!C462</f>
        <v>544530</v>
      </c>
      <c r="D462" s="10">
        <f>+OCTUBRE!D462+NOVIEMBRE!D462+DICIEMBRE!D462</f>
        <v>102288</v>
      </c>
      <c r="E462" s="10">
        <f>+OCTUBRE!E462+NOVIEMBRE!E462+DICIEMBRE!E462</f>
        <v>9734</v>
      </c>
      <c r="F462" s="10">
        <f>+OCTUBRE!F462+NOVIEMBRE!F462+DICIEMBRE!F462</f>
        <v>27104</v>
      </c>
      <c r="G462" s="10">
        <f>+OCTUBRE!G462+NOVIEMBRE!G462+DICIEMBRE!G462</f>
        <v>18684</v>
      </c>
      <c r="H462" s="10">
        <f>+OCTUBRE!H462+NOVIEMBRE!H462+DICIEMBRE!H462</f>
        <v>2830</v>
      </c>
      <c r="I462" s="10">
        <f>+OCTUBRE!I462+NOVIEMBRE!I462+DICIEMBRE!I462</f>
        <v>15808</v>
      </c>
      <c r="J462" s="10">
        <f>+OCTUBRE!J462+NOVIEMBRE!J462+DICIEMBRE!J462</f>
        <v>1171</v>
      </c>
      <c r="K462" s="10">
        <f>+OCTUBRE!K462+NOVIEMBRE!K462+DICIEMBRE!K462</f>
        <v>0</v>
      </c>
      <c r="L462" s="10">
        <f>+OCTUBRE!L462+NOVIEMBRE!L462+DICIEMBRE!L462</f>
        <v>1</v>
      </c>
      <c r="M462" s="10">
        <f>+OCTUBRE!M462+NOVIEMBRE!M462+DICIEMBRE!M462</f>
        <v>0</v>
      </c>
      <c r="N462" s="10">
        <f t="shared" si="7"/>
        <v>722150</v>
      </c>
    </row>
    <row r="463" spans="1:14" ht="25.5">
      <c r="A463" s="11" t="s">
        <v>912</v>
      </c>
      <c r="B463" s="9" t="s">
        <v>913</v>
      </c>
      <c r="C463" s="10">
        <f>+OCTUBRE!C463+NOVIEMBRE!C463+DICIEMBRE!C463</f>
        <v>529271</v>
      </c>
      <c r="D463" s="10">
        <f>+OCTUBRE!D463+NOVIEMBRE!D463+DICIEMBRE!D463</f>
        <v>139459</v>
      </c>
      <c r="E463" s="10">
        <f>+OCTUBRE!E463+NOVIEMBRE!E463+DICIEMBRE!E463</f>
        <v>9346</v>
      </c>
      <c r="F463" s="10">
        <f>+OCTUBRE!F463+NOVIEMBRE!F463+DICIEMBRE!F463</f>
        <v>27263</v>
      </c>
      <c r="G463" s="10">
        <f>+OCTUBRE!G463+NOVIEMBRE!G463+DICIEMBRE!G463</f>
        <v>16372</v>
      </c>
      <c r="H463" s="10">
        <f>+OCTUBRE!H463+NOVIEMBRE!H463+DICIEMBRE!H463</f>
        <v>2620</v>
      </c>
      <c r="I463" s="10">
        <f>+OCTUBRE!I463+NOVIEMBRE!I463+DICIEMBRE!I463</f>
        <v>11230</v>
      </c>
      <c r="J463" s="10">
        <f>+OCTUBRE!J463+NOVIEMBRE!J463+DICIEMBRE!J463</f>
        <v>1324</v>
      </c>
      <c r="K463" s="10">
        <f>+OCTUBRE!K463+NOVIEMBRE!K463+DICIEMBRE!K463</f>
        <v>0</v>
      </c>
      <c r="L463" s="10">
        <f>+OCTUBRE!L463+NOVIEMBRE!L463+DICIEMBRE!L463</f>
        <v>0</v>
      </c>
      <c r="M463" s="10">
        <f>+OCTUBRE!M463+NOVIEMBRE!M463+DICIEMBRE!M463</f>
        <v>0</v>
      </c>
      <c r="N463" s="10">
        <f t="shared" si="7"/>
        <v>736885</v>
      </c>
    </row>
    <row r="464" spans="1:14" ht="25.5">
      <c r="A464" s="11" t="s">
        <v>914</v>
      </c>
      <c r="B464" s="9" t="s">
        <v>915</v>
      </c>
      <c r="C464" s="10">
        <f>+OCTUBRE!C464+NOVIEMBRE!C464+DICIEMBRE!C464</f>
        <v>518226</v>
      </c>
      <c r="D464" s="10">
        <f>+OCTUBRE!D464+NOVIEMBRE!D464+DICIEMBRE!D464</f>
        <v>245327</v>
      </c>
      <c r="E464" s="10">
        <f>+OCTUBRE!E464+NOVIEMBRE!E464+DICIEMBRE!E464</f>
        <v>8678</v>
      </c>
      <c r="F464" s="10">
        <f>+OCTUBRE!F464+NOVIEMBRE!F464+DICIEMBRE!F464</f>
        <v>26047</v>
      </c>
      <c r="G464" s="10">
        <f>+OCTUBRE!G464+NOVIEMBRE!G464+DICIEMBRE!G464</f>
        <v>14504</v>
      </c>
      <c r="H464" s="10">
        <f>+OCTUBRE!H464+NOVIEMBRE!H464+DICIEMBRE!H464</f>
        <v>2506</v>
      </c>
      <c r="I464" s="10">
        <f>+OCTUBRE!I464+NOVIEMBRE!I464+DICIEMBRE!I464</f>
        <v>9722</v>
      </c>
      <c r="J464" s="10">
        <f>+OCTUBRE!J464+NOVIEMBRE!J464+DICIEMBRE!J464</f>
        <v>1303</v>
      </c>
      <c r="K464" s="10">
        <f>+OCTUBRE!K464+NOVIEMBRE!K464+DICIEMBRE!K464</f>
        <v>0</v>
      </c>
      <c r="L464" s="10">
        <f>+OCTUBRE!L464+NOVIEMBRE!L464+DICIEMBRE!L464</f>
        <v>11019</v>
      </c>
      <c r="M464" s="10">
        <f>+OCTUBRE!M464+NOVIEMBRE!M464+DICIEMBRE!M464</f>
        <v>0</v>
      </c>
      <c r="N464" s="10">
        <f t="shared" si="7"/>
        <v>837332</v>
      </c>
    </row>
    <row r="465" spans="1:14" ht="25.5">
      <c r="A465" s="11" t="s">
        <v>916</v>
      </c>
      <c r="B465" s="9" t="s">
        <v>917</v>
      </c>
      <c r="C465" s="10">
        <f>+OCTUBRE!C465+NOVIEMBRE!C465+DICIEMBRE!C465</f>
        <v>349314</v>
      </c>
      <c r="D465" s="10">
        <f>+OCTUBRE!D465+NOVIEMBRE!D465+DICIEMBRE!D465</f>
        <v>231728</v>
      </c>
      <c r="E465" s="10">
        <f>+OCTUBRE!E465+NOVIEMBRE!E465+DICIEMBRE!E465</f>
        <v>5980</v>
      </c>
      <c r="F465" s="10">
        <f>+OCTUBRE!F465+NOVIEMBRE!F465+DICIEMBRE!F465</f>
        <v>17940</v>
      </c>
      <c r="G465" s="10">
        <f>+OCTUBRE!G465+NOVIEMBRE!G465+DICIEMBRE!G465</f>
        <v>7688</v>
      </c>
      <c r="H465" s="10">
        <f>+OCTUBRE!H465+NOVIEMBRE!H465+DICIEMBRE!H465</f>
        <v>1684</v>
      </c>
      <c r="I465" s="10">
        <f>+OCTUBRE!I465+NOVIEMBRE!I465+DICIEMBRE!I465</f>
        <v>5728</v>
      </c>
      <c r="J465" s="10">
        <f>+OCTUBRE!J465+NOVIEMBRE!J465+DICIEMBRE!J465</f>
        <v>897</v>
      </c>
      <c r="K465" s="10">
        <f>+OCTUBRE!K465+NOVIEMBRE!K465+DICIEMBRE!K465</f>
        <v>0</v>
      </c>
      <c r="L465" s="10">
        <f>+OCTUBRE!L465+NOVIEMBRE!L465+DICIEMBRE!L465</f>
        <v>0</v>
      </c>
      <c r="M465" s="10">
        <f>+OCTUBRE!M465+NOVIEMBRE!M465+DICIEMBRE!M465</f>
        <v>0</v>
      </c>
      <c r="N465" s="10">
        <f t="shared" si="7"/>
        <v>620959</v>
      </c>
    </row>
    <row r="466" spans="1:14" ht="25.5">
      <c r="A466" s="11" t="s">
        <v>918</v>
      </c>
      <c r="B466" s="9" t="s">
        <v>919</v>
      </c>
      <c r="C466" s="10">
        <f>+OCTUBRE!C466+NOVIEMBRE!C466+DICIEMBRE!C466</f>
        <v>621033</v>
      </c>
      <c r="D466" s="10">
        <f>+OCTUBRE!D466+NOVIEMBRE!D466+DICIEMBRE!D466</f>
        <v>170250</v>
      </c>
      <c r="E466" s="10">
        <f>+OCTUBRE!E466+NOVIEMBRE!E466+DICIEMBRE!E466</f>
        <v>11186</v>
      </c>
      <c r="F466" s="10">
        <f>+OCTUBRE!F466+NOVIEMBRE!F466+DICIEMBRE!F466</f>
        <v>32295</v>
      </c>
      <c r="G466" s="10">
        <f>+OCTUBRE!G466+NOVIEMBRE!G466+DICIEMBRE!G466</f>
        <v>17001</v>
      </c>
      <c r="H466" s="10">
        <f>+OCTUBRE!H466+NOVIEMBRE!H466+DICIEMBRE!H466</f>
        <v>3095</v>
      </c>
      <c r="I466" s="10">
        <f>+OCTUBRE!I466+NOVIEMBRE!I466+DICIEMBRE!I466</f>
        <v>12529</v>
      </c>
      <c r="J466" s="10">
        <f>+OCTUBRE!J466+NOVIEMBRE!J466+DICIEMBRE!J466</f>
        <v>1699</v>
      </c>
      <c r="K466" s="10">
        <f>+OCTUBRE!K466+NOVIEMBRE!K466+DICIEMBRE!K466</f>
        <v>0</v>
      </c>
      <c r="L466" s="10">
        <f>+OCTUBRE!L466+NOVIEMBRE!L466+DICIEMBRE!L466</f>
        <v>0</v>
      </c>
      <c r="M466" s="10">
        <f>+OCTUBRE!M466+NOVIEMBRE!M466+DICIEMBRE!M466</f>
        <v>0</v>
      </c>
      <c r="N466" s="10">
        <f t="shared" si="7"/>
        <v>869088</v>
      </c>
    </row>
    <row r="467" spans="1:14" ht="25.5">
      <c r="A467" s="11" t="s">
        <v>920</v>
      </c>
      <c r="B467" s="9" t="s">
        <v>921</v>
      </c>
      <c r="C467" s="10">
        <f>+OCTUBRE!C467+NOVIEMBRE!C467+DICIEMBRE!C467</f>
        <v>434660</v>
      </c>
      <c r="D467" s="10">
        <f>+OCTUBRE!D467+NOVIEMBRE!D467+DICIEMBRE!D467</f>
        <v>171788</v>
      </c>
      <c r="E467" s="10">
        <f>+OCTUBRE!E467+NOVIEMBRE!E467+DICIEMBRE!E467</f>
        <v>6280</v>
      </c>
      <c r="F467" s="10">
        <f>+OCTUBRE!F467+NOVIEMBRE!F467+DICIEMBRE!F467</f>
        <v>20799</v>
      </c>
      <c r="G467" s="10">
        <f>+OCTUBRE!G467+NOVIEMBRE!G467+DICIEMBRE!G467</f>
        <v>4909</v>
      </c>
      <c r="H467" s="10">
        <f>+OCTUBRE!H467+NOVIEMBRE!H467+DICIEMBRE!H467</f>
        <v>1949</v>
      </c>
      <c r="I467" s="10">
        <f>+OCTUBRE!I467+NOVIEMBRE!I467+DICIEMBRE!I467</f>
        <v>3900</v>
      </c>
      <c r="J467" s="10">
        <f>+OCTUBRE!J467+NOVIEMBRE!J467+DICIEMBRE!J467</f>
        <v>978</v>
      </c>
      <c r="K467" s="10">
        <f>+OCTUBRE!K467+NOVIEMBRE!K467+DICIEMBRE!K467</f>
        <v>0</v>
      </c>
      <c r="L467" s="10">
        <f>+OCTUBRE!L467+NOVIEMBRE!L467+DICIEMBRE!L467</f>
        <v>0</v>
      </c>
      <c r="M467" s="10">
        <f>+OCTUBRE!M467+NOVIEMBRE!M467+DICIEMBRE!M467</f>
        <v>0</v>
      </c>
      <c r="N467" s="10">
        <f t="shared" si="7"/>
        <v>645263</v>
      </c>
    </row>
    <row r="468" spans="1:14" ht="25.5">
      <c r="A468" s="11" t="s">
        <v>922</v>
      </c>
      <c r="B468" s="9" t="s">
        <v>923</v>
      </c>
      <c r="C468" s="10">
        <f>+OCTUBRE!C468+NOVIEMBRE!C468+DICIEMBRE!C468</f>
        <v>808417</v>
      </c>
      <c r="D468" s="10">
        <f>+OCTUBRE!D468+NOVIEMBRE!D468+DICIEMBRE!D468</f>
        <v>367410</v>
      </c>
      <c r="E468" s="10">
        <f>+OCTUBRE!E468+NOVIEMBRE!E468+DICIEMBRE!E468</f>
        <v>13509</v>
      </c>
      <c r="F468" s="10">
        <f>+OCTUBRE!F468+NOVIEMBRE!F468+DICIEMBRE!F468</f>
        <v>39885</v>
      </c>
      <c r="G468" s="10">
        <f>+OCTUBRE!G468+NOVIEMBRE!G468+DICIEMBRE!G468</f>
        <v>21727</v>
      </c>
      <c r="H468" s="10">
        <f>+OCTUBRE!H468+NOVIEMBRE!H468+DICIEMBRE!H468</f>
        <v>3984</v>
      </c>
      <c r="I468" s="10">
        <f>+OCTUBRE!I468+NOVIEMBRE!I468+DICIEMBRE!I468</f>
        <v>17541</v>
      </c>
      <c r="J468" s="10">
        <f>+OCTUBRE!J468+NOVIEMBRE!J468+DICIEMBRE!J468</f>
        <v>1885</v>
      </c>
      <c r="K468" s="10">
        <f>+OCTUBRE!K468+NOVIEMBRE!K468+DICIEMBRE!K468</f>
        <v>0</v>
      </c>
      <c r="L468" s="10">
        <f>+OCTUBRE!L468+NOVIEMBRE!L468+DICIEMBRE!L468</f>
        <v>0</v>
      </c>
      <c r="M468" s="10">
        <f>+OCTUBRE!M468+NOVIEMBRE!M468+DICIEMBRE!M468</f>
        <v>0</v>
      </c>
      <c r="N468" s="10">
        <f t="shared" si="7"/>
        <v>1274358</v>
      </c>
    </row>
    <row r="469" spans="1:14" ht="25.5">
      <c r="A469" s="11" t="s">
        <v>924</v>
      </c>
      <c r="B469" s="9" t="s">
        <v>925</v>
      </c>
      <c r="C469" s="10">
        <f>+OCTUBRE!C469+NOVIEMBRE!C469+DICIEMBRE!C469</f>
        <v>817155</v>
      </c>
      <c r="D469" s="10">
        <f>+OCTUBRE!D469+NOVIEMBRE!D469+DICIEMBRE!D469</f>
        <v>202398</v>
      </c>
      <c r="E469" s="10">
        <f>+OCTUBRE!E469+NOVIEMBRE!E469+DICIEMBRE!E469</f>
        <v>13997</v>
      </c>
      <c r="F469" s="10">
        <f>+OCTUBRE!F469+NOVIEMBRE!F469+DICIEMBRE!F469</f>
        <v>41934</v>
      </c>
      <c r="G469" s="10">
        <f>+OCTUBRE!G469+NOVIEMBRE!G469+DICIEMBRE!G469</f>
        <v>27893</v>
      </c>
      <c r="H469" s="10">
        <f>+OCTUBRE!H469+NOVIEMBRE!H469+DICIEMBRE!H469</f>
        <v>3946</v>
      </c>
      <c r="I469" s="10">
        <f>+OCTUBRE!I469+NOVIEMBRE!I469+DICIEMBRE!I469</f>
        <v>16580</v>
      </c>
      <c r="J469" s="10">
        <f>+OCTUBRE!J469+NOVIEMBRE!J469+DICIEMBRE!J469</f>
        <v>2083</v>
      </c>
      <c r="K469" s="10">
        <f>+OCTUBRE!K469+NOVIEMBRE!K469+DICIEMBRE!K469</f>
        <v>0</v>
      </c>
      <c r="L469" s="10">
        <f>+OCTUBRE!L469+NOVIEMBRE!L469+DICIEMBRE!L469</f>
        <v>0</v>
      </c>
      <c r="M469" s="10">
        <f>+OCTUBRE!M469+NOVIEMBRE!M469+DICIEMBRE!M469</f>
        <v>0</v>
      </c>
      <c r="N469" s="10">
        <f t="shared" si="7"/>
        <v>1125986</v>
      </c>
    </row>
    <row r="470" spans="1:14" ht="25.5">
      <c r="A470" s="11" t="s">
        <v>926</v>
      </c>
      <c r="B470" s="9" t="s">
        <v>927</v>
      </c>
      <c r="C470" s="10">
        <f>+OCTUBRE!C470+NOVIEMBRE!C470+DICIEMBRE!C470</f>
        <v>287129</v>
      </c>
      <c r="D470" s="10">
        <f>+OCTUBRE!D470+NOVIEMBRE!D470+DICIEMBRE!D470</f>
        <v>145921</v>
      </c>
      <c r="E470" s="10">
        <f>+OCTUBRE!E470+NOVIEMBRE!E470+DICIEMBRE!E470</f>
        <v>4947</v>
      </c>
      <c r="F470" s="10">
        <f>+OCTUBRE!F470+NOVIEMBRE!F470+DICIEMBRE!F470</f>
        <v>15093</v>
      </c>
      <c r="G470" s="10">
        <f>+OCTUBRE!G470+NOVIEMBRE!G470+DICIEMBRE!G470</f>
        <v>3023</v>
      </c>
      <c r="H470" s="10">
        <f>+OCTUBRE!H470+NOVIEMBRE!H470+DICIEMBRE!H470</f>
        <v>1358</v>
      </c>
      <c r="I470" s="10">
        <f>+OCTUBRE!I470+NOVIEMBRE!I470+DICIEMBRE!I470</f>
        <v>2826</v>
      </c>
      <c r="J470" s="10">
        <f>+OCTUBRE!J470+NOVIEMBRE!J470+DICIEMBRE!J470</f>
        <v>753</v>
      </c>
      <c r="K470" s="10">
        <f>+OCTUBRE!K470+NOVIEMBRE!K470+DICIEMBRE!K470</f>
        <v>0</v>
      </c>
      <c r="L470" s="10">
        <f>+OCTUBRE!L470+NOVIEMBRE!L470+DICIEMBRE!L470</f>
        <v>0</v>
      </c>
      <c r="M470" s="10">
        <f>+OCTUBRE!M470+NOVIEMBRE!M470+DICIEMBRE!M470</f>
        <v>0</v>
      </c>
      <c r="N470" s="10">
        <f t="shared" si="7"/>
        <v>461050</v>
      </c>
    </row>
    <row r="471" spans="1:14" ht="25.5">
      <c r="A471" s="11" t="s">
        <v>928</v>
      </c>
      <c r="B471" s="9" t="s">
        <v>929</v>
      </c>
      <c r="C471" s="10">
        <f>+OCTUBRE!C471+NOVIEMBRE!C471+DICIEMBRE!C471</f>
        <v>774521</v>
      </c>
      <c r="D471" s="10">
        <f>+OCTUBRE!D471+NOVIEMBRE!D471+DICIEMBRE!D471</f>
        <v>346709</v>
      </c>
      <c r="E471" s="10">
        <f>+OCTUBRE!E471+NOVIEMBRE!E471+DICIEMBRE!E471</f>
        <v>12618</v>
      </c>
      <c r="F471" s="10">
        <f>+OCTUBRE!F471+NOVIEMBRE!F471+DICIEMBRE!F471</f>
        <v>37899</v>
      </c>
      <c r="G471" s="10">
        <f>+OCTUBRE!G471+NOVIEMBRE!G471+DICIEMBRE!G471</f>
        <v>20225</v>
      </c>
      <c r="H471" s="10">
        <f>+OCTUBRE!H471+NOVIEMBRE!H471+DICIEMBRE!H471</f>
        <v>3756</v>
      </c>
      <c r="I471" s="10">
        <f>+OCTUBRE!I471+NOVIEMBRE!I471+DICIEMBRE!I471</f>
        <v>15637</v>
      </c>
      <c r="J471" s="10">
        <f>+OCTUBRE!J471+NOVIEMBRE!J471+DICIEMBRE!J471</f>
        <v>1885</v>
      </c>
      <c r="K471" s="10">
        <f>+OCTUBRE!K471+NOVIEMBRE!K471+DICIEMBRE!K471</f>
        <v>0</v>
      </c>
      <c r="L471" s="10">
        <f>+OCTUBRE!L471+NOVIEMBRE!L471+DICIEMBRE!L471</f>
        <v>0</v>
      </c>
      <c r="M471" s="10">
        <f>+OCTUBRE!M471+NOVIEMBRE!M471+DICIEMBRE!M471</f>
        <v>0</v>
      </c>
      <c r="N471" s="10">
        <f t="shared" si="7"/>
        <v>1213250</v>
      </c>
    </row>
    <row r="472" spans="1:14" ht="25.5">
      <c r="A472" s="11" t="s">
        <v>930</v>
      </c>
      <c r="B472" s="9" t="s">
        <v>931</v>
      </c>
      <c r="C472" s="10">
        <f>+OCTUBRE!C472+NOVIEMBRE!C472+DICIEMBRE!C472</f>
        <v>241462</v>
      </c>
      <c r="D472" s="10">
        <f>+OCTUBRE!D472+NOVIEMBRE!D472+DICIEMBRE!D472</f>
        <v>111887</v>
      </c>
      <c r="E472" s="10">
        <f>+OCTUBRE!E472+NOVIEMBRE!E472+DICIEMBRE!E472</f>
        <v>4337</v>
      </c>
      <c r="F472" s="10">
        <f>+OCTUBRE!F472+NOVIEMBRE!F472+DICIEMBRE!F472</f>
        <v>13100</v>
      </c>
      <c r="G472" s="10">
        <f>+OCTUBRE!G472+NOVIEMBRE!G472+DICIEMBRE!G472</f>
        <v>2820</v>
      </c>
      <c r="H472" s="10">
        <f>+OCTUBRE!H472+NOVIEMBRE!H472+DICIEMBRE!H472</f>
        <v>1147</v>
      </c>
      <c r="I472" s="10">
        <f>+OCTUBRE!I472+NOVIEMBRE!I472+DICIEMBRE!I472</f>
        <v>2374</v>
      </c>
      <c r="J472" s="10">
        <f>+OCTUBRE!J472+NOVIEMBRE!J472+DICIEMBRE!J472</f>
        <v>692</v>
      </c>
      <c r="K472" s="10">
        <f>+OCTUBRE!K472+NOVIEMBRE!K472+DICIEMBRE!K472</f>
        <v>0</v>
      </c>
      <c r="L472" s="10">
        <f>+OCTUBRE!L472+NOVIEMBRE!L472+DICIEMBRE!L472</f>
        <v>0</v>
      </c>
      <c r="M472" s="10">
        <f>+OCTUBRE!M472+NOVIEMBRE!M472+DICIEMBRE!M472</f>
        <v>0</v>
      </c>
      <c r="N472" s="10">
        <f t="shared" si="7"/>
        <v>377819</v>
      </c>
    </row>
    <row r="473" spans="1:14" ht="37.5">
      <c r="A473" s="11" t="s">
        <v>932</v>
      </c>
      <c r="B473" s="9" t="s">
        <v>933</v>
      </c>
      <c r="C473" s="10">
        <f>+OCTUBRE!C473+NOVIEMBRE!C473+DICIEMBRE!C473</f>
        <v>231154</v>
      </c>
      <c r="D473" s="10">
        <f>+OCTUBRE!D473+NOVIEMBRE!D473+DICIEMBRE!D473</f>
        <v>107493</v>
      </c>
      <c r="E473" s="10">
        <f>+OCTUBRE!E473+NOVIEMBRE!E473+DICIEMBRE!E473</f>
        <v>4317</v>
      </c>
      <c r="F473" s="10">
        <f>+OCTUBRE!F473+NOVIEMBRE!F473+DICIEMBRE!F473</f>
        <v>12724</v>
      </c>
      <c r="G473" s="10">
        <f>+OCTUBRE!G473+NOVIEMBRE!G473+DICIEMBRE!G473</f>
        <v>1886</v>
      </c>
      <c r="H473" s="10">
        <f>+OCTUBRE!H473+NOVIEMBRE!H473+DICIEMBRE!H473</f>
        <v>1123</v>
      </c>
      <c r="I473" s="10">
        <f>+OCTUBRE!I473+NOVIEMBRE!I473+DICIEMBRE!I473</f>
        <v>2355</v>
      </c>
      <c r="J473" s="10">
        <f>+OCTUBRE!J473+NOVIEMBRE!J473+DICIEMBRE!J473</f>
        <v>656</v>
      </c>
      <c r="K473" s="10">
        <f>+OCTUBRE!K473+NOVIEMBRE!K473+DICIEMBRE!K473</f>
        <v>0</v>
      </c>
      <c r="L473" s="10">
        <f>+OCTUBRE!L473+NOVIEMBRE!L473+DICIEMBRE!L473</f>
        <v>0</v>
      </c>
      <c r="M473" s="10">
        <f>+OCTUBRE!M473+NOVIEMBRE!M473+DICIEMBRE!M473</f>
        <v>0</v>
      </c>
      <c r="N473" s="10">
        <f t="shared" si="7"/>
        <v>361708</v>
      </c>
    </row>
    <row r="474" spans="1:14" ht="25.5">
      <c r="A474" s="11" t="s">
        <v>934</v>
      </c>
      <c r="B474" s="9" t="s">
        <v>935</v>
      </c>
      <c r="C474" s="10">
        <f>+OCTUBRE!C474+NOVIEMBRE!C474+DICIEMBRE!C474</f>
        <v>333118</v>
      </c>
      <c r="D474" s="10">
        <f>+OCTUBRE!D474+NOVIEMBRE!D474+DICIEMBRE!D474</f>
        <v>133842</v>
      </c>
      <c r="E474" s="10">
        <f>+OCTUBRE!E474+NOVIEMBRE!E474+DICIEMBRE!E474</f>
        <v>5875</v>
      </c>
      <c r="F474" s="10">
        <f>+OCTUBRE!F474+NOVIEMBRE!F474+DICIEMBRE!F474</f>
        <v>17664</v>
      </c>
      <c r="G474" s="10">
        <f>+OCTUBRE!G474+NOVIEMBRE!G474+DICIEMBRE!G474</f>
        <v>8581</v>
      </c>
      <c r="H474" s="10">
        <f>+OCTUBRE!H474+NOVIEMBRE!H474+DICIEMBRE!H474</f>
        <v>1596</v>
      </c>
      <c r="I474" s="10">
        <f>+OCTUBRE!I474+NOVIEMBRE!I474+DICIEMBRE!I474</f>
        <v>5408</v>
      </c>
      <c r="J474" s="10">
        <f>+OCTUBRE!J474+NOVIEMBRE!J474+DICIEMBRE!J474</f>
        <v>901</v>
      </c>
      <c r="K474" s="10">
        <f>+OCTUBRE!K474+NOVIEMBRE!K474+DICIEMBRE!K474</f>
        <v>0</v>
      </c>
      <c r="L474" s="10">
        <f>+OCTUBRE!L474+NOVIEMBRE!L474+DICIEMBRE!L474</f>
        <v>7885</v>
      </c>
      <c r="M474" s="10">
        <f>+OCTUBRE!M474+NOVIEMBRE!M474+DICIEMBRE!M474</f>
        <v>0</v>
      </c>
      <c r="N474" s="10">
        <f t="shared" si="7"/>
        <v>514870</v>
      </c>
    </row>
    <row r="475" spans="1:14" ht="25.5">
      <c r="A475" s="11" t="s">
        <v>936</v>
      </c>
      <c r="B475" s="9" t="s">
        <v>937</v>
      </c>
      <c r="C475" s="10">
        <f>+OCTUBRE!C475+NOVIEMBRE!C475+DICIEMBRE!C475</f>
        <v>1585778</v>
      </c>
      <c r="D475" s="10">
        <f>+OCTUBRE!D475+NOVIEMBRE!D475+DICIEMBRE!D475</f>
        <v>304442</v>
      </c>
      <c r="E475" s="10">
        <f>+OCTUBRE!E475+NOVIEMBRE!E475+DICIEMBRE!E475</f>
        <v>27081</v>
      </c>
      <c r="F475" s="10">
        <f>+OCTUBRE!F475+NOVIEMBRE!F475+DICIEMBRE!F475</f>
        <v>78529</v>
      </c>
      <c r="G475" s="10">
        <f>+OCTUBRE!G475+NOVIEMBRE!G475+DICIEMBRE!G475</f>
        <v>84370</v>
      </c>
      <c r="H475" s="10">
        <f>+OCTUBRE!H475+NOVIEMBRE!H475+DICIEMBRE!H475</f>
        <v>7944</v>
      </c>
      <c r="I475" s="10">
        <f>+OCTUBRE!I475+NOVIEMBRE!I475+DICIEMBRE!I475</f>
        <v>45162</v>
      </c>
      <c r="J475" s="10">
        <f>+OCTUBRE!J475+NOVIEMBRE!J475+DICIEMBRE!J475</f>
        <v>3575</v>
      </c>
      <c r="K475" s="10">
        <f>+OCTUBRE!K475+NOVIEMBRE!K475+DICIEMBRE!K475</f>
        <v>0</v>
      </c>
      <c r="L475" s="10">
        <f>+OCTUBRE!L475+NOVIEMBRE!L475+DICIEMBRE!L475</f>
        <v>0</v>
      </c>
      <c r="M475" s="10">
        <f>+OCTUBRE!M475+NOVIEMBRE!M475+DICIEMBRE!M475</f>
        <v>0</v>
      </c>
      <c r="N475" s="10">
        <f t="shared" si="7"/>
        <v>2136881</v>
      </c>
    </row>
    <row r="476" spans="1:14" ht="25.5">
      <c r="A476" s="11" t="s">
        <v>938</v>
      </c>
      <c r="B476" s="9" t="s">
        <v>939</v>
      </c>
      <c r="C476" s="10">
        <f>+OCTUBRE!C476+NOVIEMBRE!C476+DICIEMBRE!C476</f>
        <v>2326722</v>
      </c>
      <c r="D476" s="10">
        <f>+OCTUBRE!D476+NOVIEMBRE!D476+DICIEMBRE!D476</f>
        <v>4616350</v>
      </c>
      <c r="E476" s="10">
        <f>+OCTUBRE!E476+NOVIEMBRE!E476+DICIEMBRE!E476</f>
        <v>38438</v>
      </c>
      <c r="F476" s="10">
        <f>+OCTUBRE!F476+NOVIEMBRE!F476+DICIEMBRE!F476</f>
        <v>111822</v>
      </c>
      <c r="G476" s="10">
        <f>+OCTUBRE!G476+NOVIEMBRE!G476+DICIEMBRE!G476</f>
        <v>97961</v>
      </c>
      <c r="H476" s="10">
        <f>+OCTUBRE!H476+NOVIEMBRE!H476+DICIEMBRE!H476</f>
        <v>11669</v>
      </c>
      <c r="I476" s="10">
        <f>+OCTUBRE!I476+NOVIEMBRE!I476+DICIEMBRE!I476</f>
        <v>68544</v>
      </c>
      <c r="J476" s="10">
        <f>+OCTUBRE!J476+NOVIEMBRE!J476+DICIEMBRE!J476</f>
        <v>4863</v>
      </c>
      <c r="K476" s="10">
        <f>+OCTUBRE!K476+NOVIEMBRE!K476+DICIEMBRE!K476</f>
        <v>0</v>
      </c>
      <c r="L476" s="10">
        <f>+OCTUBRE!L476+NOVIEMBRE!L476+DICIEMBRE!L476</f>
        <v>361843</v>
      </c>
      <c r="M476" s="10">
        <f>+OCTUBRE!M476+NOVIEMBRE!M476+DICIEMBRE!M476</f>
        <v>0</v>
      </c>
      <c r="N476" s="10">
        <f t="shared" si="7"/>
        <v>7638212</v>
      </c>
    </row>
    <row r="477" spans="1:14" ht="25.5">
      <c r="A477" s="11" t="s">
        <v>940</v>
      </c>
      <c r="B477" s="9" t="s">
        <v>941</v>
      </c>
      <c r="C477" s="10">
        <f>+OCTUBRE!C477+NOVIEMBRE!C477+DICIEMBRE!C477</f>
        <v>1791109</v>
      </c>
      <c r="D477" s="10">
        <f>+OCTUBRE!D477+NOVIEMBRE!D477+DICIEMBRE!D477</f>
        <v>925865</v>
      </c>
      <c r="E477" s="10">
        <f>+OCTUBRE!E477+NOVIEMBRE!E477+DICIEMBRE!E477</f>
        <v>30838</v>
      </c>
      <c r="F477" s="10">
        <f>+OCTUBRE!F477+NOVIEMBRE!F477+DICIEMBRE!F477</f>
        <v>89044</v>
      </c>
      <c r="G477" s="10">
        <f>+OCTUBRE!G477+NOVIEMBRE!G477+DICIEMBRE!G477</f>
        <v>78507</v>
      </c>
      <c r="H477" s="10">
        <f>+OCTUBRE!H477+NOVIEMBRE!H477+DICIEMBRE!H477</f>
        <v>9001</v>
      </c>
      <c r="I477" s="10">
        <f>+OCTUBRE!I477+NOVIEMBRE!I477+DICIEMBRE!I477</f>
        <v>50155</v>
      </c>
      <c r="J477" s="10">
        <f>+OCTUBRE!J477+NOVIEMBRE!J477+DICIEMBRE!J477</f>
        <v>4088</v>
      </c>
      <c r="K477" s="10">
        <f>+OCTUBRE!K477+NOVIEMBRE!K477+DICIEMBRE!K477</f>
        <v>0</v>
      </c>
      <c r="L477" s="10">
        <f>+OCTUBRE!L477+NOVIEMBRE!L477+DICIEMBRE!L477</f>
        <v>0</v>
      </c>
      <c r="M477" s="10">
        <f>+OCTUBRE!M477+NOVIEMBRE!M477+DICIEMBRE!M477</f>
        <v>0</v>
      </c>
      <c r="N477" s="10">
        <f t="shared" si="7"/>
        <v>2978607</v>
      </c>
    </row>
    <row r="478" spans="1:14" ht="25.5">
      <c r="A478" s="11" t="s">
        <v>942</v>
      </c>
      <c r="B478" s="9" t="s">
        <v>943</v>
      </c>
      <c r="C478" s="10">
        <f>+OCTUBRE!C478+NOVIEMBRE!C478+DICIEMBRE!C478</f>
        <v>4593812</v>
      </c>
      <c r="D478" s="10">
        <f>+OCTUBRE!D478+NOVIEMBRE!D478+DICIEMBRE!D478</f>
        <v>1744249</v>
      </c>
      <c r="E478" s="10">
        <f>+OCTUBRE!E478+NOVIEMBRE!E478+DICIEMBRE!E478</f>
        <v>75593</v>
      </c>
      <c r="F478" s="10">
        <f>+OCTUBRE!F478+NOVIEMBRE!F478+DICIEMBRE!F478</f>
        <v>222772</v>
      </c>
      <c r="G478" s="10">
        <f>+OCTUBRE!G478+NOVIEMBRE!G478+DICIEMBRE!G478</f>
        <v>200366</v>
      </c>
      <c r="H478" s="10">
        <f>+OCTUBRE!H478+NOVIEMBRE!H478+DICIEMBRE!H478</f>
        <v>22754</v>
      </c>
      <c r="I478" s="10">
        <f>+OCTUBRE!I478+NOVIEMBRE!I478+DICIEMBRE!I478</f>
        <v>126236</v>
      </c>
      <c r="J478" s="10">
        <f>+OCTUBRE!J478+NOVIEMBRE!J478+DICIEMBRE!J478</f>
        <v>9870</v>
      </c>
      <c r="K478" s="10">
        <f>+OCTUBRE!K478+NOVIEMBRE!K478+DICIEMBRE!K478</f>
        <v>0</v>
      </c>
      <c r="L478" s="10">
        <f>+OCTUBRE!L478+NOVIEMBRE!L478+DICIEMBRE!L478</f>
        <v>43890</v>
      </c>
      <c r="M478" s="10">
        <f>+OCTUBRE!M478+NOVIEMBRE!M478+DICIEMBRE!M478</f>
        <v>0</v>
      </c>
      <c r="N478" s="10">
        <f t="shared" si="7"/>
        <v>7039542</v>
      </c>
    </row>
    <row r="479" spans="1:14" ht="25.5">
      <c r="A479" s="11" t="s">
        <v>944</v>
      </c>
      <c r="B479" s="9" t="s">
        <v>945</v>
      </c>
      <c r="C479" s="10">
        <f>+OCTUBRE!C479+NOVIEMBRE!C479+DICIEMBRE!C479</f>
        <v>763792</v>
      </c>
      <c r="D479" s="10">
        <f>+OCTUBRE!D479+NOVIEMBRE!D479+DICIEMBRE!D479</f>
        <v>159750</v>
      </c>
      <c r="E479" s="10">
        <f>+OCTUBRE!E479+NOVIEMBRE!E479+DICIEMBRE!E479</f>
        <v>13609</v>
      </c>
      <c r="F479" s="10">
        <f>+OCTUBRE!F479+NOVIEMBRE!F479+DICIEMBRE!F479</f>
        <v>38571</v>
      </c>
      <c r="G479" s="10">
        <f>+OCTUBRE!G479+NOVIEMBRE!G479+DICIEMBRE!G479</f>
        <v>26007</v>
      </c>
      <c r="H479" s="10">
        <f>+OCTUBRE!H479+NOVIEMBRE!H479+DICIEMBRE!H479</f>
        <v>3903</v>
      </c>
      <c r="I479" s="10">
        <f>+OCTUBRE!I479+NOVIEMBRE!I479+DICIEMBRE!I479</f>
        <v>20084</v>
      </c>
      <c r="J479" s="10">
        <f>+OCTUBRE!J479+NOVIEMBRE!J479+DICIEMBRE!J479</f>
        <v>1721</v>
      </c>
      <c r="K479" s="10">
        <f>+OCTUBRE!K479+NOVIEMBRE!K479+DICIEMBRE!K479</f>
        <v>0</v>
      </c>
      <c r="L479" s="10">
        <f>+OCTUBRE!L479+NOVIEMBRE!L479+DICIEMBRE!L479</f>
        <v>45368</v>
      </c>
      <c r="M479" s="10">
        <f>+OCTUBRE!M479+NOVIEMBRE!M479+DICIEMBRE!M479</f>
        <v>0</v>
      </c>
      <c r="N479" s="10">
        <f t="shared" si="7"/>
        <v>1072805</v>
      </c>
    </row>
    <row r="480" spans="1:14">
      <c r="A480" s="11" t="s">
        <v>946</v>
      </c>
      <c r="B480" s="9" t="s">
        <v>947</v>
      </c>
      <c r="C480" s="10">
        <f>+OCTUBRE!C480+NOVIEMBRE!C480+DICIEMBRE!C480</f>
        <v>276115</v>
      </c>
      <c r="D480" s="10">
        <f>+OCTUBRE!D480+NOVIEMBRE!D480+DICIEMBRE!D480</f>
        <v>157917</v>
      </c>
      <c r="E480" s="10">
        <f>+OCTUBRE!E480+NOVIEMBRE!E480+DICIEMBRE!E480</f>
        <v>5069</v>
      </c>
      <c r="F480" s="10">
        <f>+OCTUBRE!F480+NOVIEMBRE!F480+DICIEMBRE!F480</f>
        <v>15387</v>
      </c>
      <c r="G480" s="10">
        <f>+OCTUBRE!G480+NOVIEMBRE!G480+DICIEMBRE!G480</f>
        <v>2495</v>
      </c>
      <c r="H480" s="10">
        <f>+OCTUBRE!H480+NOVIEMBRE!H480+DICIEMBRE!H480</f>
        <v>1296</v>
      </c>
      <c r="I480" s="10">
        <f>+OCTUBRE!I480+NOVIEMBRE!I480+DICIEMBRE!I480</f>
        <v>2073</v>
      </c>
      <c r="J480" s="10">
        <f>+OCTUBRE!J480+NOVIEMBRE!J480+DICIEMBRE!J480</f>
        <v>827</v>
      </c>
      <c r="K480" s="10">
        <f>+OCTUBRE!K480+NOVIEMBRE!K480+DICIEMBRE!K480</f>
        <v>0</v>
      </c>
      <c r="L480" s="10">
        <f>+OCTUBRE!L480+NOVIEMBRE!L480+DICIEMBRE!L480</f>
        <v>0</v>
      </c>
      <c r="M480" s="10">
        <f>+OCTUBRE!M480+NOVIEMBRE!M480+DICIEMBRE!M480</f>
        <v>0</v>
      </c>
      <c r="N480" s="10">
        <f t="shared" si="7"/>
        <v>461179</v>
      </c>
    </row>
    <row r="481" spans="1:14" ht="25.5">
      <c r="A481" s="11" t="s">
        <v>948</v>
      </c>
      <c r="B481" s="9" t="s">
        <v>949</v>
      </c>
      <c r="C481" s="10">
        <f>+OCTUBRE!C481+NOVIEMBRE!C481+DICIEMBRE!C481</f>
        <v>1149152</v>
      </c>
      <c r="D481" s="10">
        <f>+OCTUBRE!D481+NOVIEMBRE!D481+DICIEMBRE!D481</f>
        <v>540854</v>
      </c>
      <c r="E481" s="10">
        <f>+OCTUBRE!E481+NOVIEMBRE!E481+DICIEMBRE!E481</f>
        <v>20806</v>
      </c>
      <c r="F481" s="10">
        <f>+OCTUBRE!F481+NOVIEMBRE!F481+DICIEMBRE!F481</f>
        <v>63001</v>
      </c>
      <c r="G481" s="10">
        <f>+OCTUBRE!G481+NOVIEMBRE!G481+DICIEMBRE!G481</f>
        <v>16452</v>
      </c>
      <c r="H481" s="10">
        <f>+OCTUBRE!H481+NOVIEMBRE!H481+DICIEMBRE!H481</f>
        <v>5426</v>
      </c>
      <c r="I481" s="10">
        <f>+OCTUBRE!I481+NOVIEMBRE!I481+DICIEMBRE!I481</f>
        <v>12077</v>
      </c>
      <c r="J481" s="10">
        <f>+OCTUBRE!J481+NOVIEMBRE!J481+DICIEMBRE!J481</f>
        <v>3337</v>
      </c>
      <c r="K481" s="10">
        <f>+OCTUBRE!K481+NOVIEMBRE!K481+DICIEMBRE!K481</f>
        <v>0</v>
      </c>
      <c r="L481" s="10">
        <f>+OCTUBRE!L481+NOVIEMBRE!L481+DICIEMBRE!L481</f>
        <v>0</v>
      </c>
      <c r="M481" s="10">
        <f>+OCTUBRE!M481+NOVIEMBRE!M481+DICIEMBRE!M481</f>
        <v>0</v>
      </c>
      <c r="N481" s="10">
        <f t="shared" si="7"/>
        <v>1811105</v>
      </c>
    </row>
    <row r="482" spans="1:14" ht="25.5">
      <c r="A482" s="11" t="s">
        <v>950</v>
      </c>
      <c r="B482" s="9" t="s">
        <v>951</v>
      </c>
      <c r="C482" s="10">
        <f>+OCTUBRE!C482+NOVIEMBRE!C482+DICIEMBRE!C482</f>
        <v>341352</v>
      </c>
      <c r="D482" s="10">
        <f>+OCTUBRE!D482+NOVIEMBRE!D482+DICIEMBRE!D482</f>
        <v>164148</v>
      </c>
      <c r="E482" s="10">
        <f>+OCTUBRE!E482+NOVIEMBRE!E482+DICIEMBRE!E482</f>
        <v>5979</v>
      </c>
      <c r="F482" s="10">
        <f>+OCTUBRE!F482+NOVIEMBRE!F482+DICIEMBRE!F482</f>
        <v>18124</v>
      </c>
      <c r="G482" s="10">
        <f>+OCTUBRE!G482+NOVIEMBRE!G482+DICIEMBRE!G482</f>
        <v>6269</v>
      </c>
      <c r="H482" s="10">
        <f>+OCTUBRE!H482+NOVIEMBRE!H482+DICIEMBRE!H482</f>
        <v>1621</v>
      </c>
      <c r="I482" s="10">
        <f>+OCTUBRE!I482+NOVIEMBRE!I482+DICIEMBRE!I482</f>
        <v>4616</v>
      </c>
      <c r="J482" s="10">
        <f>+OCTUBRE!J482+NOVIEMBRE!J482+DICIEMBRE!J482</f>
        <v>942</v>
      </c>
      <c r="K482" s="10">
        <f>+OCTUBRE!K482+NOVIEMBRE!K482+DICIEMBRE!K482</f>
        <v>0</v>
      </c>
      <c r="L482" s="10">
        <f>+OCTUBRE!L482+NOVIEMBRE!L482+DICIEMBRE!L482</f>
        <v>0</v>
      </c>
      <c r="M482" s="10">
        <f>+OCTUBRE!M482+NOVIEMBRE!M482+DICIEMBRE!M482</f>
        <v>0</v>
      </c>
      <c r="N482" s="10">
        <f t="shared" si="7"/>
        <v>543051</v>
      </c>
    </row>
    <row r="483" spans="1:14" ht="25.5">
      <c r="A483" s="11" t="s">
        <v>952</v>
      </c>
      <c r="B483" s="9" t="s">
        <v>953</v>
      </c>
      <c r="C483" s="10">
        <f>+OCTUBRE!C483+NOVIEMBRE!C483+DICIEMBRE!C483</f>
        <v>498546</v>
      </c>
      <c r="D483" s="10">
        <f>+OCTUBRE!D483+NOVIEMBRE!D483+DICIEMBRE!D483</f>
        <v>145647</v>
      </c>
      <c r="E483" s="10">
        <f>+OCTUBRE!E483+NOVIEMBRE!E483+DICIEMBRE!E483</f>
        <v>8588</v>
      </c>
      <c r="F483" s="10">
        <f>+OCTUBRE!F483+NOVIEMBRE!F483+DICIEMBRE!F483</f>
        <v>25549</v>
      </c>
      <c r="G483" s="10">
        <f>+OCTUBRE!G483+NOVIEMBRE!G483+DICIEMBRE!G483</f>
        <v>16898</v>
      </c>
      <c r="H483" s="10">
        <f>+OCTUBRE!H483+NOVIEMBRE!H483+DICIEMBRE!H483</f>
        <v>2423</v>
      </c>
      <c r="I483" s="10">
        <f>+OCTUBRE!I483+NOVIEMBRE!I483+DICIEMBRE!I483</f>
        <v>10909</v>
      </c>
      <c r="J483" s="10">
        <f>+OCTUBRE!J483+NOVIEMBRE!J483+DICIEMBRE!J483</f>
        <v>1254</v>
      </c>
      <c r="K483" s="10">
        <f>+OCTUBRE!K483+NOVIEMBRE!K483+DICIEMBRE!K483</f>
        <v>0</v>
      </c>
      <c r="L483" s="10">
        <f>+OCTUBRE!L483+NOVIEMBRE!L483+DICIEMBRE!L483</f>
        <v>0</v>
      </c>
      <c r="M483" s="10">
        <f>+OCTUBRE!M483+NOVIEMBRE!M483+DICIEMBRE!M483</f>
        <v>0</v>
      </c>
      <c r="N483" s="10">
        <f t="shared" si="7"/>
        <v>709814</v>
      </c>
    </row>
    <row r="484" spans="1:14" ht="25.5">
      <c r="A484" s="11" t="s">
        <v>954</v>
      </c>
      <c r="B484" s="9" t="s">
        <v>955</v>
      </c>
      <c r="C484" s="10">
        <f>+OCTUBRE!C484+NOVIEMBRE!C484+DICIEMBRE!C484</f>
        <v>1726770</v>
      </c>
      <c r="D484" s="10">
        <f>+OCTUBRE!D484+NOVIEMBRE!D484+DICIEMBRE!D484</f>
        <v>1147333</v>
      </c>
      <c r="E484" s="10">
        <f>+OCTUBRE!E484+NOVIEMBRE!E484+DICIEMBRE!E484</f>
        <v>29161</v>
      </c>
      <c r="F484" s="10">
        <f>+OCTUBRE!F484+NOVIEMBRE!F484+DICIEMBRE!F484</f>
        <v>86153</v>
      </c>
      <c r="G484" s="10">
        <f>+OCTUBRE!G484+NOVIEMBRE!G484+DICIEMBRE!G484</f>
        <v>52724</v>
      </c>
      <c r="H484" s="10">
        <f>+OCTUBRE!H484+NOVIEMBRE!H484+DICIEMBRE!H484</f>
        <v>8490</v>
      </c>
      <c r="I484" s="10">
        <f>+OCTUBRE!I484+NOVIEMBRE!I484+DICIEMBRE!I484</f>
        <v>37399</v>
      </c>
      <c r="J484" s="10">
        <f>+OCTUBRE!J484+NOVIEMBRE!J484+DICIEMBRE!J484</f>
        <v>4072</v>
      </c>
      <c r="K484" s="10">
        <f>+OCTUBRE!K484+NOVIEMBRE!K484+DICIEMBRE!K484</f>
        <v>0</v>
      </c>
      <c r="L484" s="10">
        <f>+OCTUBRE!L484+NOVIEMBRE!L484+DICIEMBRE!L484</f>
        <v>0</v>
      </c>
      <c r="M484" s="10">
        <f>+OCTUBRE!M484+NOVIEMBRE!M484+DICIEMBRE!M484</f>
        <v>0</v>
      </c>
      <c r="N484" s="10">
        <f t="shared" si="7"/>
        <v>3092102</v>
      </c>
    </row>
    <row r="485" spans="1:14" ht="25.5">
      <c r="A485" s="11" t="s">
        <v>956</v>
      </c>
      <c r="B485" s="9" t="s">
        <v>957</v>
      </c>
      <c r="C485" s="10">
        <f>+OCTUBRE!C485+NOVIEMBRE!C485+DICIEMBRE!C485</f>
        <v>207135</v>
      </c>
      <c r="D485" s="10">
        <f>+OCTUBRE!D485+NOVIEMBRE!D485+DICIEMBRE!D485</f>
        <v>106544</v>
      </c>
      <c r="E485" s="10">
        <f>+OCTUBRE!E485+NOVIEMBRE!E485+DICIEMBRE!E485</f>
        <v>3823</v>
      </c>
      <c r="F485" s="10">
        <f>+OCTUBRE!F485+NOVIEMBRE!F485+DICIEMBRE!F485</f>
        <v>11486</v>
      </c>
      <c r="G485" s="10">
        <f>+OCTUBRE!G485+NOVIEMBRE!G485+DICIEMBRE!G485</f>
        <v>1968</v>
      </c>
      <c r="H485" s="10">
        <f>+OCTUBRE!H485+NOVIEMBRE!H485+DICIEMBRE!H485</f>
        <v>986</v>
      </c>
      <c r="I485" s="10">
        <f>+OCTUBRE!I485+NOVIEMBRE!I485+DICIEMBRE!I485</f>
        <v>1808</v>
      </c>
      <c r="J485" s="10">
        <f>+OCTUBRE!J485+NOVIEMBRE!J485+DICIEMBRE!J485</f>
        <v>616</v>
      </c>
      <c r="K485" s="10">
        <f>+OCTUBRE!K485+NOVIEMBRE!K485+DICIEMBRE!K485</f>
        <v>0</v>
      </c>
      <c r="L485" s="10">
        <f>+OCTUBRE!L485+NOVIEMBRE!L485+DICIEMBRE!L485</f>
        <v>0</v>
      </c>
      <c r="M485" s="10">
        <f>+OCTUBRE!M485+NOVIEMBRE!M485+DICIEMBRE!M485</f>
        <v>0</v>
      </c>
      <c r="N485" s="10">
        <f t="shared" si="7"/>
        <v>334366</v>
      </c>
    </row>
    <row r="486" spans="1:14">
      <c r="A486" s="11" t="s">
        <v>958</v>
      </c>
      <c r="B486" s="9" t="s">
        <v>959</v>
      </c>
      <c r="C486" s="10">
        <f>+OCTUBRE!C486+NOVIEMBRE!C486+DICIEMBRE!C486</f>
        <v>388964</v>
      </c>
      <c r="D486" s="10">
        <f>+OCTUBRE!D486+NOVIEMBRE!D486+DICIEMBRE!D486</f>
        <v>195513</v>
      </c>
      <c r="E486" s="10">
        <f>+OCTUBRE!E486+NOVIEMBRE!E486+DICIEMBRE!E486</f>
        <v>6724</v>
      </c>
      <c r="F486" s="10">
        <f>+OCTUBRE!F486+NOVIEMBRE!F486+DICIEMBRE!F486</f>
        <v>20622</v>
      </c>
      <c r="G486" s="10">
        <f>+OCTUBRE!G486+NOVIEMBRE!G486+DICIEMBRE!G486</f>
        <v>7851</v>
      </c>
      <c r="H486" s="10">
        <f>+OCTUBRE!H486+NOVIEMBRE!H486+DICIEMBRE!H486</f>
        <v>1824</v>
      </c>
      <c r="I486" s="10">
        <f>+OCTUBRE!I486+NOVIEMBRE!I486+DICIEMBRE!I486</f>
        <v>4898</v>
      </c>
      <c r="J486" s="10">
        <f>+OCTUBRE!J486+NOVIEMBRE!J486+DICIEMBRE!J486</f>
        <v>1065</v>
      </c>
      <c r="K486" s="10">
        <f>+OCTUBRE!K486+NOVIEMBRE!K486+DICIEMBRE!K486</f>
        <v>0</v>
      </c>
      <c r="L486" s="10">
        <f>+OCTUBRE!L486+NOVIEMBRE!L486+DICIEMBRE!L486</f>
        <v>15140</v>
      </c>
      <c r="M486" s="10">
        <f>+OCTUBRE!M486+NOVIEMBRE!M486+DICIEMBRE!M486</f>
        <v>0</v>
      </c>
      <c r="N486" s="10">
        <f t="shared" si="7"/>
        <v>642601</v>
      </c>
    </row>
    <row r="487" spans="1:14" ht="25.5">
      <c r="A487" s="11" t="s">
        <v>960</v>
      </c>
      <c r="B487" s="9" t="s">
        <v>961</v>
      </c>
      <c r="C487" s="10">
        <f>+OCTUBRE!C487+NOVIEMBRE!C487+DICIEMBRE!C487</f>
        <v>390754</v>
      </c>
      <c r="D487" s="10">
        <f>+OCTUBRE!D487+NOVIEMBRE!D487+DICIEMBRE!D487</f>
        <v>114720</v>
      </c>
      <c r="E487" s="10">
        <f>+OCTUBRE!E487+NOVIEMBRE!E487+DICIEMBRE!E487</f>
        <v>6813</v>
      </c>
      <c r="F487" s="10">
        <f>+OCTUBRE!F487+NOVIEMBRE!F487+DICIEMBRE!F487</f>
        <v>20636</v>
      </c>
      <c r="G487" s="10">
        <f>+OCTUBRE!G487+NOVIEMBRE!G487+DICIEMBRE!G487</f>
        <v>9352</v>
      </c>
      <c r="H487" s="10">
        <f>+OCTUBRE!H487+NOVIEMBRE!H487+DICIEMBRE!H487</f>
        <v>1858</v>
      </c>
      <c r="I487" s="10">
        <f>+OCTUBRE!I487+NOVIEMBRE!I487+DICIEMBRE!I487</f>
        <v>6010</v>
      </c>
      <c r="J487" s="10">
        <f>+OCTUBRE!J487+NOVIEMBRE!J487+DICIEMBRE!J487</f>
        <v>1056</v>
      </c>
      <c r="K487" s="10">
        <f>+OCTUBRE!K487+NOVIEMBRE!K487+DICIEMBRE!K487</f>
        <v>0</v>
      </c>
      <c r="L487" s="10">
        <f>+OCTUBRE!L487+NOVIEMBRE!L487+DICIEMBRE!L487</f>
        <v>0</v>
      </c>
      <c r="M487" s="10">
        <f>+OCTUBRE!M487+NOVIEMBRE!M487+DICIEMBRE!M487</f>
        <v>0</v>
      </c>
      <c r="N487" s="10">
        <f t="shared" si="7"/>
        <v>551199</v>
      </c>
    </row>
    <row r="488" spans="1:14" ht="25.5">
      <c r="A488" s="11" t="s">
        <v>962</v>
      </c>
      <c r="B488" s="9" t="s">
        <v>963</v>
      </c>
      <c r="C488" s="10">
        <f>+OCTUBRE!C488+NOVIEMBRE!C488+DICIEMBRE!C488</f>
        <v>173765</v>
      </c>
      <c r="D488" s="10">
        <f>+OCTUBRE!D488+NOVIEMBRE!D488+DICIEMBRE!D488</f>
        <v>94736</v>
      </c>
      <c r="E488" s="10">
        <f>+OCTUBRE!E488+NOVIEMBRE!E488+DICIEMBRE!E488</f>
        <v>3144</v>
      </c>
      <c r="F488" s="10">
        <f>+OCTUBRE!F488+NOVIEMBRE!F488+DICIEMBRE!F488</f>
        <v>9727</v>
      </c>
      <c r="G488" s="10">
        <f>+OCTUBRE!G488+NOVIEMBRE!G488+DICIEMBRE!G488</f>
        <v>1034</v>
      </c>
      <c r="H488" s="10">
        <f>+OCTUBRE!H488+NOVIEMBRE!H488+DICIEMBRE!H488</f>
        <v>796</v>
      </c>
      <c r="I488" s="10">
        <f>+OCTUBRE!I488+NOVIEMBRE!I488+DICIEMBRE!I488</f>
        <v>716</v>
      </c>
      <c r="J488" s="10">
        <f>+OCTUBRE!J488+NOVIEMBRE!J488+DICIEMBRE!J488</f>
        <v>560</v>
      </c>
      <c r="K488" s="10">
        <f>+OCTUBRE!K488+NOVIEMBRE!K488+DICIEMBRE!K488</f>
        <v>0</v>
      </c>
      <c r="L488" s="10">
        <f>+OCTUBRE!L488+NOVIEMBRE!L488+DICIEMBRE!L488</f>
        <v>0</v>
      </c>
      <c r="M488" s="10">
        <f>+OCTUBRE!M488+NOVIEMBRE!M488+DICIEMBRE!M488</f>
        <v>0</v>
      </c>
      <c r="N488" s="10">
        <f t="shared" si="7"/>
        <v>284478</v>
      </c>
    </row>
    <row r="489" spans="1:14" ht="25.5">
      <c r="A489" s="11" t="s">
        <v>964</v>
      </c>
      <c r="B489" s="9" t="s">
        <v>965</v>
      </c>
      <c r="C489" s="10">
        <f>+OCTUBRE!C489+NOVIEMBRE!C489+DICIEMBRE!C489</f>
        <v>365984</v>
      </c>
      <c r="D489" s="10">
        <f>+OCTUBRE!D489+NOVIEMBRE!D489+DICIEMBRE!D489</f>
        <v>148263</v>
      </c>
      <c r="E489" s="10">
        <f>+OCTUBRE!E489+NOVIEMBRE!E489+DICIEMBRE!E489</f>
        <v>6499</v>
      </c>
      <c r="F489" s="10">
        <f>+OCTUBRE!F489+NOVIEMBRE!F489+DICIEMBRE!F489</f>
        <v>19299</v>
      </c>
      <c r="G489" s="10">
        <f>+OCTUBRE!G489+NOVIEMBRE!G489+DICIEMBRE!G489</f>
        <v>4848</v>
      </c>
      <c r="H489" s="10">
        <f>+OCTUBRE!H489+NOVIEMBRE!H489+DICIEMBRE!H489</f>
        <v>1775</v>
      </c>
      <c r="I489" s="10">
        <f>+OCTUBRE!I489+NOVIEMBRE!I489+DICIEMBRE!I489</f>
        <v>4786</v>
      </c>
      <c r="J489" s="10">
        <f>+OCTUBRE!J489+NOVIEMBRE!J489+DICIEMBRE!J489</f>
        <v>946</v>
      </c>
      <c r="K489" s="10">
        <f>+OCTUBRE!K489+NOVIEMBRE!K489+DICIEMBRE!K489</f>
        <v>0</v>
      </c>
      <c r="L489" s="10">
        <f>+OCTUBRE!L489+NOVIEMBRE!L489+DICIEMBRE!L489</f>
        <v>0</v>
      </c>
      <c r="M489" s="10">
        <f>+OCTUBRE!M489+NOVIEMBRE!M489+DICIEMBRE!M489</f>
        <v>0</v>
      </c>
      <c r="N489" s="10">
        <f t="shared" si="7"/>
        <v>552400</v>
      </c>
    </row>
    <row r="490" spans="1:14">
      <c r="A490" s="11" t="s">
        <v>966</v>
      </c>
      <c r="B490" s="9" t="s">
        <v>967</v>
      </c>
      <c r="C490" s="10">
        <f>+OCTUBRE!C490+NOVIEMBRE!C490+DICIEMBRE!C490</f>
        <v>463494</v>
      </c>
      <c r="D490" s="10">
        <f>+OCTUBRE!D490+NOVIEMBRE!D490+DICIEMBRE!D490</f>
        <v>174438</v>
      </c>
      <c r="E490" s="10">
        <f>+OCTUBRE!E490+NOVIEMBRE!E490+DICIEMBRE!E490</f>
        <v>8012</v>
      </c>
      <c r="F490" s="10">
        <f>+OCTUBRE!F490+NOVIEMBRE!F490+DICIEMBRE!F490</f>
        <v>23620</v>
      </c>
      <c r="G490" s="10">
        <f>+OCTUBRE!G490+NOVIEMBRE!G490+DICIEMBRE!G490</f>
        <v>10772</v>
      </c>
      <c r="H490" s="10">
        <f>+OCTUBRE!H490+NOVIEMBRE!H490+DICIEMBRE!H490</f>
        <v>2280</v>
      </c>
      <c r="I490" s="10">
        <f>+OCTUBRE!I490+NOVIEMBRE!I490+DICIEMBRE!I490</f>
        <v>8328</v>
      </c>
      <c r="J490" s="10">
        <f>+OCTUBRE!J490+NOVIEMBRE!J490+DICIEMBRE!J490</f>
        <v>1108</v>
      </c>
      <c r="K490" s="10">
        <f>+OCTUBRE!K490+NOVIEMBRE!K490+DICIEMBRE!K490</f>
        <v>0</v>
      </c>
      <c r="L490" s="10">
        <f>+OCTUBRE!L490+NOVIEMBRE!L490+DICIEMBRE!L490</f>
        <v>9062</v>
      </c>
      <c r="M490" s="10">
        <f>+OCTUBRE!M490+NOVIEMBRE!M490+DICIEMBRE!M490</f>
        <v>0</v>
      </c>
      <c r="N490" s="10">
        <f t="shared" si="7"/>
        <v>701114</v>
      </c>
    </row>
    <row r="491" spans="1:14" ht="37.5">
      <c r="A491" s="11" t="s">
        <v>968</v>
      </c>
      <c r="B491" s="9" t="s">
        <v>969</v>
      </c>
      <c r="C491" s="10">
        <f>+OCTUBRE!C491+NOVIEMBRE!C491+DICIEMBRE!C491</f>
        <v>9734590</v>
      </c>
      <c r="D491" s="10">
        <f>+OCTUBRE!D491+NOVIEMBRE!D491+DICIEMBRE!D491</f>
        <v>2439622</v>
      </c>
      <c r="E491" s="10">
        <f>+OCTUBRE!E491+NOVIEMBRE!E491+DICIEMBRE!E491</f>
        <v>145786</v>
      </c>
      <c r="F491" s="10">
        <f>+OCTUBRE!F491+NOVIEMBRE!F491+DICIEMBRE!F491</f>
        <v>445354</v>
      </c>
      <c r="G491" s="10">
        <f>+OCTUBRE!G491+NOVIEMBRE!G491+DICIEMBRE!G491</f>
        <v>273011</v>
      </c>
      <c r="H491" s="10">
        <f>+OCTUBRE!H491+NOVIEMBRE!H491+DICIEMBRE!H491</f>
        <v>47249</v>
      </c>
      <c r="I491" s="10">
        <f>+OCTUBRE!I491+NOVIEMBRE!I491+DICIEMBRE!I491</f>
        <v>221515</v>
      </c>
      <c r="J491" s="10">
        <f>+OCTUBRE!J491+NOVIEMBRE!J491+DICIEMBRE!J491</f>
        <v>17631</v>
      </c>
      <c r="K491" s="10">
        <f>+OCTUBRE!K491+NOVIEMBRE!K491+DICIEMBRE!K491</f>
        <v>0</v>
      </c>
      <c r="L491" s="10">
        <f>+OCTUBRE!L491+NOVIEMBRE!L491+DICIEMBRE!L491</f>
        <v>302164</v>
      </c>
      <c r="M491" s="10">
        <f>+OCTUBRE!M491+NOVIEMBRE!M491+DICIEMBRE!M491</f>
        <v>0</v>
      </c>
      <c r="N491" s="10">
        <f t="shared" si="7"/>
        <v>13626922</v>
      </c>
    </row>
    <row r="492" spans="1:14" ht="37.5">
      <c r="A492" s="11" t="s">
        <v>970</v>
      </c>
      <c r="B492" s="9" t="s">
        <v>971</v>
      </c>
      <c r="C492" s="10">
        <f>+OCTUBRE!C492+NOVIEMBRE!C492+DICIEMBRE!C492</f>
        <v>1305000</v>
      </c>
      <c r="D492" s="10">
        <f>+OCTUBRE!D492+NOVIEMBRE!D492+DICIEMBRE!D492</f>
        <v>579577</v>
      </c>
      <c r="E492" s="10">
        <f>+OCTUBRE!E492+NOVIEMBRE!E492+DICIEMBRE!E492</f>
        <v>21808</v>
      </c>
      <c r="F492" s="10">
        <f>+OCTUBRE!F492+NOVIEMBRE!F492+DICIEMBRE!F492</f>
        <v>61932</v>
      </c>
      <c r="G492" s="10">
        <f>+OCTUBRE!G492+NOVIEMBRE!G492+DICIEMBRE!G492</f>
        <v>50026</v>
      </c>
      <c r="H492" s="10">
        <f>+OCTUBRE!H492+NOVIEMBRE!H492+DICIEMBRE!H492</f>
        <v>6698</v>
      </c>
      <c r="I492" s="10">
        <f>+OCTUBRE!I492+NOVIEMBRE!I492+DICIEMBRE!I492</f>
        <v>40735</v>
      </c>
      <c r="J492" s="10">
        <f>+OCTUBRE!J492+NOVIEMBRE!J492+DICIEMBRE!J492</f>
        <v>2600</v>
      </c>
      <c r="K492" s="10">
        <f>+OCTUBRE!K492+NOVIEMBRE!K492+DICIEMBRE!K492</f>
        <v>0</v>
      </c>
      <c r="L492" s="10">
        <f>+OCTUBRE!L492+NOVIEMBRE!L492+DICIEMBRE!L492</f>
        <v>0</v>
      </c>
      <c r="M492" s="10">
        <f>+OCTUBRE!M492+NOVIEMBRE!M492+DICIEMBRE!M492</f>
        <v>0</v>
      </c>
      <c r="N492" s="10">
        <f t="shared" si="7"/>
        <v>2068376</v>
      </c>
    </row>
    <row r="493" spans="1:14" ht="25.5">
      <c r="A493" s="11" t="s">
        <v>972</v>
      </c>
      <c r="B493" s="9" t="s">
        <v>973</v>
      </c>
      <c r="C493" s="10">
        <f>+OCTUBRE!C493+NOVIEMBRE!C493+DICIEMBRE!C493</f>
        <v>798765</v>
      </c>
      <c r="D493" s="10">
        <f>+OCTUBRE!D493+NOVIEMBRE!D493+DICIEMBRE!D493</f>
        <v>347055</v>
      </c>
      <c r="E493" s="10">
        <f>+OCTUBRE!E493+NOVIEMBRE!E493+DICIEMBRE!E493</f>
        <v>12756</v>
      </c>
      <c r="F493" s="10">
        <f>+OCTUBRE!F493+NOVIEMBRE!F493+DICIEMBRE!F493</f>
        <v>38688</v>
      </c>
      <c r="G493" s="10">
        <f>+OCTUBRE!G493+NOVIEMBRE!G493+DICIEMBRE!G493</f>
        <v>22639</v>
      </c>
      <c r="H493" s="10">
        <f>+OCTUBRE!H493+NOVIEMBRE!H493+DICIEMBRE!H493</f>
        <v>3854</v>
      </c>
      <c r="I493" s="10">
        <f>+OCTUBRE!I493+NOVIEMBRE!I493+DICIEMBRE!I493</f>
        <v>16203</v>
      </c>
      <c r="J493" s="10">
        <f>+OCTUBRE!J493+NOVIEMBRE!J493+DICIEMBRE!J493</f>
        <v>1811</v>
      </c>
      <c r="K493" s="10">
        <f>+OCTUBRE!K493+NOVIEMBRE!K493+DICIEMBRE!K493</f>
        <v>0</v>
      </c>
      <c r="L493" s="10">
        <f>+OCTUBRE!L493+NOVIEMBRE!L493+DICIEMBRE!L493</f>
        <v>56449</v>
      </c>
      <c r="M493" s="10">
        <f>+OCTUBRE!M493+NOVIEMBRE!M493+DICIEMBRE!M493</f>
        <v>0</v>
      </c>
      <c r="N493" s="10">
        <f t="shared" si="7"/>
        <v>1298220</v>
      </c>
    </row>
    <row r="494" spans="1:14" ht="25.5">
      <c r="A494" s="11" t="s">
        <v>974</v>
      </c>
      <c r="B494" s="9" t="s">
        <v>975</v>
      </c>
      <c r="C494" s="10">
        <f>+OCTUBRE!C494+NOVIEMBRE!C494+DICIEMBRE!C494</f>
        <v>546977</v>
      </c>
      <c r="D494" s="10">
        <f>+OCTUBRE!D494+NOVIEMBRE!D494+DICIEMBRE!D494</f>
        <v>235427</v>
      </c>
      <c r="E494" s="10">
        <f>+OCTUBRE!E494+NOVIEMBRE!E494+DICIEMBRE!E494</f>
        <v>9489</v>
      </c>
      <c r="F494" s="10">
        <f>+OCTUBRE!F494+NOVIEMBRE!F494+DICIEMBRE!F494</f>
        <v>28382</v>
      </c>
      <c r="G494" s="10">
        <f>+OCTUBRE!G494+NOVIEMBRE!G494+DICIEMBRE!G494</f>
        <v>18542</v>
      </c>
      <c r="H494" s="10">
        <f>+OCTUBRE!H494+NOVIEMBRE!H494+DICIEMBRE!H494</f>
        <v>2641</v>
      </c>
      <c r="I494" s="10">
        <f>+OCTUBRE!I494+NOVIEMBRE!I494+DICIEMBRE!I494</f>
        <v>10702</v>
      </c>
      <c r="J494" s="10">
        <f>+OCTUBRE!J494+NOVIEMBRE!J494+DICIEMBRE!J494</f>
        <v>1416</v>
      </c>
      <c r="K494" s="10">
        <f>+OCTUBRE!K494+NOVIEMBRE!K494+DICIEMBRE!K494</f>
        <v>0</v>
      </c>
      <c r="L494" s="10">
        <f>+OCTUBRE!L494+NOVIEMBRE!L494+DICIEMBRE!L494</f>
        <v>0</v>
      </c>
      <c r="M494" s="10">
        <f>+OCTUBRE!M494+NOVIEMBRE!M494+DICIEMBRE!M494</f>
        <v>0</v>
      </c>
      <c r="N494" s="10">
        <f t="shared" si="7"/>
        <v>853576</v>
      </c>
    </row>
    <row r="495" spans="1:14" ht="25.5">
      <c r="A495" s="11" t="s">
        <v>976</v>
      </c>
      <c r="B495" s="9" t="s">
        <v>977</v>
      </c>
      <c r="C495" s="10">
        <f>+OCTUBRE!C495+NOVIEMBRE!C495+DICIEMBRE!C495</f>
        <v>475017</v>
      </c>
      <c r="D495" s="10">
        <f>+OCTUBRE!D495+NOVIEMBRE!D495+DICIEMBRE!D495</f>
        <v>624023</v>
      </c>
      <c r="E495" s="10">
        <f>+OCTUBRE!E495+NOVIEMBRE!E495+DICIEMBRE!E495</f>
        <v>7915</v>
      </c>
      <c r="F495" s="10">
        <f>+OCTUBRE!F495+NOVIEMBRE!F495+DICIEMBRE!F495</f>
        <v>23641</v>
      </c>
      <c r="G495" s="10">
        <f>+OCTUBRE!G495+NOVIEMBRE!G495+DICIEMBRE!G495</f>
        <v>12536</v>
      </c>
      <c r="H495" s="10">
        <f>+OCTUBRE!H495+NOVIEMBRE!H495+DICIEMBRE!H495</f>
        <v>2314</v>
      </c>
      <c r="I495" s="10">
        <f>+OCTUBRE!I495+NOVIEMBRE!I495+DICIEMBRE!I495</f>
        <v>9553</v>
      </c>
      <c r="J495" s="10">
        <f>+OCTUBRE!J495+NOVIEMBRE!J495+DICIEMBRE!J495</f>
        <v>1081</v>
      </c>
      <c r="K495" s="10">
        <f>+OCTUBRE!K495+NOVIEMBRE!K495+DICIEMBRE!K495</f>
        <v>0</v>
      </c>
      <c r="L495" s="10">
        <f>+OCTUBRE!L495+NOVIEMBRE!L495+DICIEMBRE!L495</f>
        <v>0</v>
      </c>
      <c r="M495" s="10">
        <f>+OCTUBRE!M495+NOVIEMBRE!M495+DICIEMBRE!M495</f>
        <v>0</v>
      </c>
      <c r="N495" s="10">
        <f t="shared" si="7"/>
        <v>1156080</v>
      </c>
    </row>
    <row r="496" spans="1:14" ht="25.5">
      <c r="A496" s="11" t="s">
        <v>978</v>
      </c>
      <c r="B496" s="9" t="s">
        <v>979</v>
      </c>
      <c r="C496" s="10">
        <f>+OCTUBRE!C496+NOVIEMBRE!C496+DICIEMBRE!C496</f>
        <v>640124</v>
      </c>
      <c r="D496" s="10">
        <f>+OCTUBRE!D496+NOVIEMBRE!D496+DICIEMBRE!D496</f>
        <v>230314</v>
      </c>
      <c r="E496" s="10">
        <f>+OCTUBRE!E496+NOVIEMBRE!E496+DICIEMBRE!E496</f>
        <v>7694</v>
      </c>
      <c r="F496" s="10">
        <f>+OCTUBRE!F496+NOVIEMBRE!F496+DICIEMBRE!F496</f>
        <v>24919</v>
      </c>
      <c r="G496" s="10">
        <f>+OCTUBRE!G496+NOVIEMBRE!G496+DICIEMBRE!G496</f>
        <v>10143</v>
      </c>
      <c r="H496" s="10">
        <f>+OCTUBRE!H496+NOVIEMBRE!H496+DICIEMBRE!H496</f>
        <v>3064</v>
      </c>
      <c r="I496" s="10">
        <f>+OCTUBRE!I496+NOVIEMBRE!I496+DICIEMBRE!I496</f>
        <v>10627</v>
      </c>
      <c r="J496" s="10">
        <f>+OCTUBRE!J496+NOVIEMBRE!J496+DICIEMBRE!J496</f>
        <v>1344</v>
      </c>
      <c r="K496" s="10">
        <f>+OCTUBRE!K496+NOVIEMBRE!K496+DICIEMBRE!K496</f>
        <v>0</v>
      </c>
      <c r="L496" s="10">
        <f>+OCTUBRE!L496+NOVIEMBRE!L496+DICIEMBRE!L496</f>
        <v>15260</v>
      </c>
      <c r="M496" s="10">
        <f>+OCTUBRE!M496+NOVIEMBRE!M496+DICIEMBRE!M496</f>
        <v>0</v>
      </c>
      <c r="N496" s="10">
        <f t="shared" si="7"/>
        <v>943489</v>
      </c>
    </row>
    <row r="497" spans="1:14" ht="25.5">
      <c r="A497" s="11" t="s">
        <v>980</v>
      </c>
      <c r="B497" s="9" t="s">
        <v>981</v>
      </c>
      <c r="C497" s="10">
        <f>+OCTUBRE!C497+NOVIEMBRE!C497+DICIEMBRE!C497</f>
        <v>192328</v>
      </c>
      <c r="D497" s="10">
        <f>+OCTUBRE!D497+NOVIEMBRE!D497+DICIEMBRE!D497</f>
        <v>119550</v>
      </c>
      <c r="E497" s="10">
        <f>+OCTUBRE!E497+NOVIEMBRE!E497+DICIEMBRE!E497</f>
        <v>3412</v>
      </c>
      <c r="F497" s="10">
        <f>+OCTUBRE!F497+NOVIEMBRE!F497+DICIEMBRE!F497</f>
        <v>10627</v>
      </c>
      <c r="G497" s="10">
        <f>+OCTUBRE!G497+NOVIEMBRE!G497+DICIEMBRE!G497</f>
        <v>568</v>
      </c>
      <c r="H497" s="10">
        <f>+OCTUBRE!H497+NOVIEMBRE!H497+DICIEMBRE!H497</f>
        <v>878</v>
      </c>
      <c r="I497" s="10">
        <f>+OCTUBRE!I497+NOVIEMBRE!I497+DICIEMBRE!I497</f>
        <v>622</v>
      </c>
      <c r="J497" s="10">
        <f>+OCTUBRE!J497+NOVIEMBRE!J497+DICIEMBRE!J497</f>
        <v>591</v>
      </c>
      <c r="K497" s="10">
        <f>+OCTUBRE!K497+NOVIEMBRE!K497+DICIEMBRE!K497</f>
        <v>0</v>
      </c>
      <c r="L497" s="10">
        <f>+OCTUBRE!L497+NOVIEMBRE!L497+DICIEMBRE!L497</f>
        <v>0</v>
      </c>
      <c r="M497" s="10">
        <f>+OCTUBRE!M497+NOVIEMBRE!M497+DICIEMBRE!M497</f>
        <v>0</v>
      </c>
      <c r="N497" s="10">
        <f t="shared" si="7"/>
        <v>328576</v>
      </c>
    </row>
    <row r="498" spans="1:14" ht="25.5">
      <c r="A498" s="11" t="s">
        <v>982</v>
      </c>
      <c r="B498" s="9" t="s">
        <v>983</v>
      </c>
      <c r="C498" s="10">
        <f>+OCTUBRE!C498+NOVIEMBRE!C498+DICIEMBRE!C498</f>
        <v>797633</v>
      </c>
      <c r="D498" s="10">
        <f>+OCTUBRE!D498+NOVIEMBRE!D498+DICIEMBRE!D498</f>
        <v>208875</v>
      </c>
      <c r="E498" s="10">
        <f>+OCTUBRE!E498+NOVIEMBRE!E498+DICIEMBRE!E498</f>
        <v>13451</v>
      </c>
      <c r="F498" s="10">
        <f>+OCTUBRE!F498+NOVIEMBRE!F498+DICIEMBRE!F498</f>
        <v>40466</v>
      </c>
      <c r="G498" s="10">
        <f>+OCTUBRE!G498+NOVIEMBRE!G498+DICIEMBRE!G498</f>
        <v>26839</v>
      </c>
      <c r="H498" s="10">
        <f>+OCTUBRE!H498+NOVIEMBRE!H498+DICIEMBRE!H498</f>
        <v>3845</v>
      </c>
      <c r="I498" s="10">
        <f>+OCTUBRE!I498+NOVIEMBRE!I498+DICIEMBRE!I498</f>
        <v>16618</v>
      </c>
      <c r="J498" s="10">
        <f>+OCTUBRE!J498+NOVIEMBRE!J498+DICIEMBRE!J498</f>
        <v>1971</v>
      </c>
      <c r="K498" s="10">
        <f>+OCTUBRE!K498+NOVIEMBRE!K498+DICIEMBRE!K498</f>
        <v>0</v>
      </c>
      <c r="L498" s="10">
        <f>+OCTUBRE!L498+NOVIEMBRE!L498+DICIEMBRE!L498</f>
        <v>56205</v>
      </c>
      <c r="M498" s="10">
        <f>+OCTUBRE!M498+NOVIEMBRE!M498+DICIEMBRE!M498</f>
        <v>0</v>
      </c>
      <c r="N498" s="10">
        <f t="shared" si="7"/>
        <v>1165903</v>
      </c>
    </row>
    <row r="499" spans="1:14" ht="25.5">
      <c r="A499" s="11" t="s">
        <v>984</v>
      </c>
      <c r="B499" s="9" t="s">
        <v>985</v>
      </c>
      <c r="C499" s="10">
        <f>+OCTUBRE!C499+NOVIEMBRE!C499+DICIEMBRE!C499</f>
        <v>502296</v>
      </c>
      <c r="D499" s="10">
        <f>+OCTUBRE!D499+NOVIEMBRE!D499+DICIEMBRE!D499</f>
        <v>172620</v>
      </c>
      <c r="E499" s="10">
        <f>+OCTUBRE!E499+NOVIEMBRE!E499+DICIEMBRE!E499</f>
        <v>8672</v>
      </c>
      <c r="F499" s="10">
        <f>+OCTUBRE!F499+NOVIEMBRE!F499+DICIEMBRE!F499</f>
        <v>25826</v>
      </c>
      <c r="G499" s="10">
        <f>+OCTUBRE!G499+NOVIEMBRE!G499+DICIEMBRE!G499</f>
        <v>17202</v>
      </c>
      <c r="H499" s="10">
        <f>+OCTUBRE!H499+NOVIEMBRE!H499+DICIEMBRE!H499</f>
        <v>2441</v>
      </c>
      <c r="I499" s="10">
        <f>+OCTUBRE!I499+NOVIEMBRE!I499+DICIEMBRE!I499</f>
        <v>10475</v>
      </c>
      <c r="J499" s="10">
        <f>+OCTUBRE!J499+NOVIEMBRE!J499+DICIEMBRE!J499</f>
        <v>1270</v>
      </c>
      <c r="K499" s="10">
        <f>+OCTUBRE!K499+NOVIEMBRE!K499+DICIEMBRE!K499</f>
        <v>0</v>
      </c>
      <c r="L499" s="10">
        <f>+OCTUBRE!L499+NOVIEMBRE!L499+DICIEMBRE!L499</f>
        <v>0</v>
      </c>
      <c r="M499" s="10">
        <f>+OCTUBRE!M499+NOVIEMBRE!M499+DICIEMBRE!M499</f>
        <v>0</v>
      </c>
      <c r="N499" s="10">
        <f t="shared" si="7"/>
        <v>740802</v>
      </c>
    </row>
    <row r="500" spans="1:14" ht="25.5">
      <c r="A500" s="11" t="s">
        <v>986</v>
      </c>
      <c r="B500" s="9" t="s">
        <v>987</v>
      </c>
      <c r="C500" s="10">
        <f>+OCTUBRE!C500+NOVIEMBRE!C500+DICIEMBRE!C500</f>
        <v>732137</v>
      </c>
      <c r="D500" s="10">
        <f>+OCTUBRE!D500+NOVIEMBRE!D500+DICIEMBRE!D500</f>
        <v>202899</v>
      </c>
      <c r="E500" s="10">
        <f>+OCTUBRE!E500+NOVIEMBRE!E500+DICIEMBRE!E500</f>
        <v>13545</v>
      </c>
      <c r="F500" s="10">
        <f>+OCTUBRE!F500+NOVIEMBRE!F500+DICIEMBRE!F500</f>
        <v>36366</v>
      </c>
      <c r="G500" s="10">
        <f>+OCTUBRE!G500+NOVIEMBRE!G500+DICIEMBRE!G500</f>
        <v>23249</v>
      </c>
      <c r="H500" s="10">
        <f>+OCTUBRE!H500+NOVIEMBRE!H500+DICIEMBRE!H500</f>
        <v>3934</v>
      </c>
      <c r="I500" s="10">
        <f>+OCTUBRE!I500+NOVIEMBRE!I500+DICIEMBRE!I500</f>
        <v>22309</v>
      </c>
      <c r="J500" s="10">
        <f>+OCTUBRE!J500+NOVIEMBRE!J500+DICIEMBRE!J500</f>
        <v>1575</v>
      </c>
      <c r="K500" s="10">
        <f>+OCTUBRE!K500+NOVIEMBRE!K500+DICIEMBRE!K500</f>
        <v>0</v>
      </c>
      <c r="L500" s="10">
        <f>+OCTUBRE!L500+NOVIEMBRE!L500+DICIEMBRE!L500</f>
        <v>6958</v>
      </c>
      <c r="M500" s="10">
        <f>+OCTUBRE!M500+NOVIEMBRE!M500+DICIEMBRE!M500</f>
        <v>0</v>
      </c>
      <c r="N500" s="10">
        <f t="shared" si="7"/>
        <v>1042972</v>
      </c>
    </row>
    <row r="501" spans="1:14" ht="25.5">
      <c r="A501" s="11" t="s">
        <v>988</v>
      </c>
      <c r="B501" s="9" t="s">
        <v>989</v>
      </c>
      <c r="C501" s="10">
        <f>+OCTUBRE!C501+NOVIEMBRE!C501+DICIEMBRE!C501</f>
        <v>745967</v>
      </c>
      <c r="D501" s="10">
        <f>+OCTUBRE!D501+NOVIEMBRE!D501+DICIEMBRE!D501</f>
        <v>292074</v>
      </c>
      <c r="E501" s="10">
        <f>+OCTUBRE!E501+NOVIEMBRE!E501+DICIEMBRE!E501</f>
        <v>12871</v>
      </c>
      <c r="F501" s="10">
        <f>+OCTUBRE!F501+NOVIEMBRE!F501+DICIEMBRE!F501</f>
        <v>38879</v>
      </c>
      <c r="G501" s="10">
        <f>+OCTUBRE!G501+NOVIEMBRE!G501+DICIEMBRE!G501</f>
        <v>16655</v>
      </c>
      <c r="H501" s="10">
        <f>+OCTUBRE!H501+NOVIEMBRE!H501+DICIEMBRE!H501</f>
        <v>3558</v>
      </c>
      <c r="I501" s="10">
        <f>+OCTUBRE!I501+NOVIEMBRE!I501+DICIEMBRE!I501</f>
        <v>10909</v>
      </c>
      <c r="J501" s="10">
        <f>+OCTUBRE!J501+NOVIEMBRE!J501+DICIEMBRE!J501</f>
        <v>2067</v>
      </c>
      <c r="K501" s="10">
        <f>+OCTUBRE!K501+NOVIEMBRE!K501+DICIEMBRE!K501</f>
        <v>0</v>
      </c>
      <c r="L501" s="10">
        <f>+OCTUBRE!L501+NOVIEMBRE!L501+DICIEMBRE!L501</f>
        <v>21941</v>
      </c>
      <c r="M501" s="10">
        <f>+OCTUBRE!M501+NOVIEMBRE!M501+DICIEMBRE!M501</f>
        <v>0</v>
      </c>
      <c r="N501" s="10">
        <f t="shared" si="7"/>
        <v>1144921</v>
      </c>
    </row>
    <row r="502" spans="1:14">
      <c r="A502" s="11" t="s">
        <v>990</v>
      </c>
      <c r="B502" s="9" t="s">
        <v>991</v>
      </c>
      <c r="C502" s="10">
        <f>+OCTUBRE!C502+NOVIEMBRE!C502+DICIEMBRE!C502</f>
        <v>221161</v>
      </c>
      <c r="D502" s="10">
        <f>+OCTUBRE!D502+NOVIEMBRE!D502+DICIEMBRE!D502</f>
        <v>104749</v>
      </c>
      <c r="E502" s="10">
        <f>+OCTUBRE!E502+NOVIEMBRE!E502+DICIEMBRE!E502</f>
        <v>4060</v>
      </c>
      <c r="F502" s="10">
        <f>+OCTUBRE!F502+NOVIEMBRE!F502+DICIEMBRE!F502</f>
        <v>11681</v>
      </c>
      <c r="G502" s="10">
        <f>+OCTUBRE!G502+NOVIEMBRE!G502+DICIEMBRE!G502</f>
        <v>2576</v>
      </c>
      <c r="H502" s="10">
        <f>+OCTUBRE!H502+NOVIEMBRE!H502+DICIEMBRE!H502</f>
        <v>1104</v>
      </c>
      <c r="I502" s="10">
        <f>+OCTUBRE!I502+NOVIEMBRE!I502+DICIEMBRE!I502</f>
        <v>3411</v>
      </c>
      <c r="J502" s="10">
        <f>+OCTUBRE!J502+NOVIEMBRE!J502+DICIEMBRE!J502</f>
        <v>580</v>
      </c>
      <c r="K502" s="10">
        <f>+OCTUBRE!K502+NOVIEMBRE!K502+DICIEMBRE!K502</f>
        <v>0</v>
      </c>
      <c r="L502" s="10">
        <f>+OCTUBRE!L502+NOVIEMBRE!L502+DICIEMBRE!L502</f>
        <v>0</v>
      </c>
      <c r="M502" s="10">
        <f>+OCTUBRE!M502+NOVIEMBRE!M502+DICIEMBRE!M502</f>
        <v>0</v>
      </c>
      <c r="N502" s="10">
        <f t="shared" si="7"/>
        <v>349322</v>
      </c>
    </row>
    <row r="503" spans="1:14" ht="25.5">
      <c r="A503" s="11" t="s">
        <v>992</v>
      </c>
      <c r="B503" s="9" t="s">
        <v>993</v>
      </c>
      <c r="C503" s="10">
        <f>+OCTUBRE!C503+NOVIEMBRE!C503+DICIEMBRE!C503</f>
        <v>748188</v>
      </c>
      <c r="D503" s="10">
        <f>+OCTUBRE!D503+NOVIEMBRE!D503+DICIEMBRE!D503</f>
        <v>299020</v>
      </c>
      <c r="E503" s="10">
        <f>+OCTUBRE!E503+NOVIEMBRE!E503+DICIEMBRE!E503</f>
        <v>12877</v>
      </c>
      <c r="F503" s="10">
        <f>+OCTUBRE!F503+NOVIEMBRE!F503+DICIEMBRE!F503</f>
        <v>38433</v>
      </c>
      <c r="G503" s="10">
        <f>+OCTUBRE!G503+NOVIEMBRE!G503+DICIEMBRE!G503</f>
        <v>27366</v>
      </c>
      <c r="H503" s="10">
        <f>+OCTUBRE!H503+NOVIEMBRE!H503+DICIEMBRE!H503</f>
        <v>3625</v>
      </c>
      <c r="I503" s="10">
        <f>+OCTUBRE!I503+NOVIEMBRE!I503+DICIEMBRE!I503</f>
        <v>15507</v>
      </c>
      <c r="J503" s="10">
        <f>+OCTUBRE!J503+NOVIEMBRE!J503+DICIEMBRE!J503</f>
        <v>1937</v>
      </c>
      <c r="K503" s="10">
        <f>+OCTUBRE!K503+NOVIEMBRE!K503+DICIEMBRE!K503</f>
        <v>0</v>
      </c>
      <c r="L503" s="10">
        <f>+OCTUBRE!L503+NOVIEMBRE!L503+DICIEMBRE!L503</f>
        <v>0</v>
      </c>
      <c r="M503" s="10">
        <f>+OCTUBRE!M503+NOVIEMBRE!M503+DICIEMBRE!M503</f>
        <v>0</v>
      </c>
      <c r="N503" s="10">
        <f t="shared" si="7"/>
        <v>1146953</v>
      </c>
    </row>
    <row r="504" spans="1:14">
      <c r="A504" s="11" t="s">
        <v>994</v>
      </c>
      <c r="B504" s="9" t="s">
        <v>995</v>
      </c>
      <c r="C504" s="10">
        <f>+OCTUBRE!C504+NOVIEMBRE!C504+DICIEMBRE!C504</f>
        <v>553535</v>
      </c>
      <c r="D504" s="10">
        <f>+OCTUBRE!D504+NOVIEMBRE!D504+DICIEMBRE!D504</f>
        <v>174303</v>
      </c>
      <c r="E504" s="10">
        <f>+OCTUBRE!E504+NOVIEMBRE!E504+DICIEMBRE!E504</f>
        <v>9730</v>
      </c>
      <c r="F504" s="10">
        <f>+OCTUBRE!F504+NOVIEMBRE!F504+DICIEMBRE!F504</f>
        <v>29051</v>
      </c>
      <c r="G504" s="10">
        <f>+OCTUBRE!G504+NOVIEMBRE!G504+DICIEMBRE!G504</f>
        <v>18217</v>
      </c>
      <c r="H504" s="10">
        <f>+OCTUBRE!H504+NOVIEMBRE!H504+DICIEMBRE!H504</f>
        <v>2674</v>
      </c>
      <c r="I504" s="10">
        <f>+OCTUBRE!I504+NOVIEMBRE!I504+DICIEMBRE!I504</f>
        <v>10401</v>
      </c>
      <c r="J504" s="10">
        <f>+OCTUBRE!J504+NOVIEMBRE!J504+DICIEMBRE!J504</f>
        <v>1454</v>
      </c>
      <c r="K504" s="10">
        <f>+OCTUBRE!K504+NOVIEMBRE!K504+DICIEMBRE!K504</f>
        <v>0</v>
      </c>
      <c r="L504" s="10">
        <f>+OCTUBRE!L504+NOVIEMBRE!L504+DICIEMBRE!L504</f>
        <v>10916</v>
      </c>
      <c r="M504" s="10">
        <f>+OCTUBRE!M504+NOVIEMBRE!M504+DICIEMBRE!M504</f>
        <v>0</v>
      </c>
      <c r="N504" s="10">
        <f t="shared" si="7"/>
        <v>810281</v>
      </c>
    </row>
    <row r="505" spans="1:14">
      <c r="A505" s="11" t="s">
        <v>996</v>
      </c>
      <c r="B505" s="9" t="s">
        <v>997</v>
      </c>
      <c r="C505" s="10">
        <f>+OCTUBRE!C505+NOVIEMBRE!C505+DICIEMBRE!C505</f>
        <v>344468</v>
      </c>
      <c r="D505" s="10">
        <f>+OCTUBRE!D505+NOVIEMBRE!D505+DICIEMBRE!D505</f>
        <v>153820</v>
      </c>
      <c r="E505" s="10">
        <f>+OCTUBRE!E505+NOVIEMBRE!E505+DICIEMBRE!E505</f>
        <v>5889</v>
      </c>
      <c r="F505" s="10">
        <f>+OCTUBRE!F505+NOVIEMBRE!F505+DICIEMBRE!F505</f>
        <v>17604</v>
      </c>
      <c r="G505" s="10">
        <f>+OCTUBRE!G505+NOVIEMBRE!G505+DICIEMBRE!G505</f>
        <v>8115</v>
      </c>
      <c r="H505" s="10">
        <f>+OCTUBRE!H505+NOVIEMBRE!H505+DICIEMBRE!H505</f>
        <v>1670</v>
      </c>
      <c r="I505" s="10">
        <f>+OCTUBRE!I505+NOVIEMBRE!I505+DICIEMBRE!I505</f>
        <v>6425</v>
      </c>
      <c r="J505" s="10">
        <f>+OCTUBRE!J505+NOVIEMBRE!J505+DICIEMBRE!J505</f>
        <v>870</v>
      </c>
      <c r="K505" s="10">
        <f>+OCTUBRE!K505+NOVIEMBRE!K505+DICIEMBRE!K505</f>
        <v>0</v>
      </c>
      <c r="L505" s="10">
        <f>+OCTUBRE!L505+NOVIEMBRE!L505+DICIEMBRE!L505</f>
        <v>6886</v>
      </c>
      <c r="M505" s="10">
        <f>+OCTUBRE!M505+NOVIEMBRE!M505+DICIEMBRE!M505</f>
        <v>0</v>
      </c>
      <c r="N505" s="10">
        <f t="shared" si="7"/>
        <v>545747</v>
      </c>
    </row>
    <row r="506" spans="1:14" ht="25.5">
      <c r="A506" s="11" t="s">
        <v>998</v>
      </c>
      <c r="B506" s="9" t="s">
        <v>999</v>
      </c>
      <c r="C506" s="10">
        <f>+OCTUBRE!C506+NOVIEMBRE!C506+DICIEMBRE!C506</f>
        <v>682364</v>
      </c>
      <c r="D506" s="10">
        <f>+OCTUBRE!D506+NOVIEMBRE!D506+DICIEMBRE!D506</f>
        <v>284450</v>
      </c>
      <c r="E506" s="10">
        <f>+OCTUBRE!E506+NOVIEMBRE!E506+DICIEMBRE!E506</f>
        <v>11847</v>
      </c>
      <c r="F506" s="10">
        <f>+OCTUBRE!F506+NOVIEMBRE!F506+DICIEMBRE!F506</f>
        <v>35037</v>
      </c>
      <c r="G506" s="10">
        <f>+OCTUBRE!G506+NOVIEMBRE!G506+DICIEMBRE!G506</f>
        <v>25804</v>
      </c>
      <c r="H506" s="10">
        <f>+OCTUBRE!H506+NOVIEMBRE!H506+DICIEMBRE!H506</f>
        <v>3336</v>
      </c>
      <c r="I506" s="10">
        <f>+OCTUBRE!I506+NOVIEMBRE!I506+DICIEMBRE!I506</f>
        <v>14922</v>
      </c>
      <c r="J506" s="10">
        <f>+OCTUBRE!J506+NOVIEMBRE!J506+DICIEMBRE!J506</f>
        <v>1724</v>
      </c>
      <c r="K506" s="10">
        <f>+OCTUBRE!K506+NOVIEMBRE!K506+DICIEMBRE!K506</f>
        <v>0</v>
      </c>
      <c r="L506" s="10">
        <f>+OCTUBRE!L506+NOVIEMBRE!L506+DICIEMBRE!L506</f>
        <v>51183</v>
      </c>
      <c r="M506" s="10">
        <f>+OCTUBRE!M506+NOVIEMBRE!M506+DICIEMBRE!M506</f>
        <v>0</v>
      </c>
      <c r="N506" s="10">
        <f t="shared" si="7"/>
        <v>1110667</v>
      </c>
    </row>
    <row r="507" spans="1:14">
      <c r="A507" s="11" t="s">
        <v>1000</v>
      </c>
      <c r="B507" s="9" t="s">
        <v>1001</v>
      </c>
      <c r="C507" s="10">
        <f>+OCTUBRE!C507+NOVIEMBRE!C507+DICIEMBRE!C507</f>
        <v>1064411</v>
      </c>
      <c r="D507" s="10">
        <f>+OCTUBRE!D507+NOVIEMBRE!D507+DICIEMBRE!D507</f>
        <v>381348</v>
      </c>
      <c r="E507" s="10">
        <f>+OCTUBRE!E507+NOVIEMBRE!E507+DICIEMBRE!E507</f>
        <v>18733</v>
      </c>
      <c r="F507" s="10">
        <f>+OCTUBRE!F507+NOVIEMBRE!F507+DICIEMBRE!F507</f>
        <v>54730</v>
      </c>
      <c r="G507" s="10">
        <f>+OCTUBRE!G507+NOVIEMBRE!G507+DICIEMBRE!G507</f>
        <v>39720</v>
      </c>
      <c r="H507" s="10">
        <f>+OCTUBRE!H507+NOVIEMBRE!H507+DICIEMBRE!H507</f>
        <v>5255</v>
      </c>
      <c r="I507" s="10">
        <f>+OCTUBRE!I507+NOVIEMBRE!I507+DICIEMBRE!I507</f>
        <v>24079</v>
      </c>
      <c r="J507" s="10">
        <f>+OCTUBRE!J507+NOVIEMBRE!J507+DICIEMBRE!J507</f>
        <v>2820</v>
      </c>
      <c r="K507" s="10">
        <f>+OCTUBRE!K507+NOVIEMBRE!K507+DICIEMBRE!K507</f>
        <v>0</v>
      </c>
      <c r="L507" s="10">
        <f>+OCTUBRE!L507+NOVIEMBRE!L507+DICIEMBRE!L507</f>
        <v>0</v>
      </c>
      <c r="M507" s="10">
        <f>+OCTUBRE!M507+NOVIEMBRE!M507+DICIEMBRE!M507</f>
        <v>87520</v>
      </c>
      <c r="N507" s="10">
        <f t="shared" si="7"/>
        <v>1678616</v>
      </c>
    </row>
    <row r="508" spans="1:14" ht="25.5">
      <c r="A508" s="11" t="s">
        <v>1002</v>
      </c>
      <c r="B508" s="9" t="s">
        <v>1003</v>
      </c>
      <c r="C508" s="10">
        <f>+OCTUBRE!C508+NOVIEMBRE!C508+DICIEMBRE!C508</f>
        <v>490298</v>
      </c>
      <c r="D508" s="10">
        <f>+OCTUBRE!D508+NOVIEMBRE!D508+DICIEMBRE!D508</f>
        <v>208525</v>
      </c>
      <c r="E508" s="10">
        <f>+OCTUBRE!E508+NOVIEMBRE!E508+DICIEMBRE!E508</f>
        <v>8021</v>
      </c>
      <c r="F508" s="10">
        <f>+OCTUBRE!F508+NOVIEMBRE!F508+DICIEMBRE!F508</f>
        <v>23258</v>
      </c>
      <c r="G508" s="10">
        <f>+OCTUBRE!G508+NOVIEMBRE!G508+DICIEMBRE!G508</f>
        <v>9819</v>
      </c>
      <c r="H508" s="10">
        <f>+OCTUBRE!H508+NOVIEMBRE!H508+DICIEMBRE!H508</f>
        <v>2460</v>
      </c>
      <c r="I508" s="10">
        <f>+OCTUBRE!I508+NOVIEMBRE!I508+DICIEMBRE!I508</f>
        <v>10683</v>
      </c>
      <c r="J508" s="10">
        <f>+OCTUBRE!J508+NOVIEMBRE!J508+DICIEMBRE!J508</f>
        <v>1160</v>
      </c>
      <c r="K508" s="10">
        <f>+OCTUBRE!K508+NOVIEMBRE!K508+DICIEMBRE!K508</f>
        <v>0</v>
      </c>
      <c r="L508" s="10">
        <f>+OCTUBRE!L508+NOVIEMBRE!L508+DICIEMBRE!L508</f>
        <v>27347</v>
      </c>
      <c r="M508" s="10">
        <f>+OCTUBRE!M508+NOVIEMBRE!M508+DICIEMBRE!M508</f>
        <v>0</v>
      </c>
      <c r="N508" s="10">
        <f t="shared" si="7"/>
        <v>781571</v>
      </c>
    </row>
    <row r="509" spans="1:14" ht="25.5">
      <c r="A509" s="11" t="s">
        <v>1004</v>
      </c>
      <c r="B509" s="9" t="s">
        <v>1005</v>
      </c>
      <c r="C509" s="10">
        <f>+OCTUBRE!C509+NOVIEMBRE!C509+DICIEMBRE!C509</f>
        <v>1164891</v>
      </c>
      <c r="D509" s="10">
        <f>+OCTUBRE!D509+NOVIEMBRE!D509+DICIEMBRE!D509</f>
        <v>321065</v>
      </c>
      <c r="E509" s="10">
        <f>+OCTUBRE!E509+NOVIEMBRE!E509+DICIEMBRE!E509</f>
        <v>20534</v>
      </c>
      <c r="F509" s="10">
        <f>+OCTUBRE!F509+NOVIEMBRE!F509+DICIEMBRE!F509</f>
        <v>58939</v>
      </c>
      <c r="G509" s="10">
        <f>+OCTUBRE!G509+NOVIEMBRE!G509+DICIEMBRE!G509</f>
        <v>44001</v>
      </c>
      <c r="H509" s="10">
        <f>+OCTUBRE!H509+NOVIEMBRE!H509+DICIEMBRE!H509</f>
        <v>5875</v>
      </c>
      <c r="I509" s="10">
        <f>+OCTUBRE!I509+NOVIEMBRE!I509+DICIEMBRE!I509</f>
        <v>30843</v>
      </c>
      <c r="J509" s="10">
        <f>+OCTUBRE!J509+NOVIEMBRE!J509+DICIEMBRE!J509</f>
        <v>2719</v>
      </c>
      <c r="K509" s="10">
        <f>+OCTUBRE!K509+NOVIEMBRE!K509+DICIEMBRE!K509</f>
        <v>0</v>
      </c>
      <c r="L509" s="10">
        <f>+OCTUBRE!L509+NOVIEMBRE!L509+DICIEMBRE!L509</f>
        <v>0</v>
      </c>
      <c r="M509" s="10">
        <f>+OCTUBRE!M509+NOVIEMBRE!M509+DICIEMBRE!M509</f>
        <v>0</v>
      </c>
      <c r="N509" s="10">
        <f t="shared" si="7"/>
        <v>1648867</v>
      </c>
    </row>
    <row r="510" spans="1:14" ht="25.5">
      <c r="A510" s="11" t="s">
        <v>1006</v>
      </c>
      <c r="B510" s="9" t="s">
        <v>1007</v>
      </c>
      <c r="C510" s="10">
        <f>+OCTUBRE!C510+NOVIEMBRE!C510+DICIEMBRE!C510</f>
        <v>278680</v>
      </c>
      <c r="D510" s="10">
        <f>+OCTUBRE!D510+NOVIEMBRE!D510+DICIEMBRE!D510</f>
        <v>140878</v>
      </c>
      <c r="E510" s="10">
        <f>+OCTUBRE!E510+NOVIEMBRE!E510+DICIEMBRE!E510</f>
        <v>5000</v>
      </c>
      <c r="F510" s="10">
        <f>+OCTUBRE!F510+NOVIEMBRE!F510+DICIEMBRE!F510</f>
        <v>15086</v>
      </c>
      <c r="G510" s="10">
        <f>+OCTUBRE!G510+NOVIEMBRE!G510+DICIEMBRE!G510</f>
        <v>4829</v>
      </c>
      <c r="H510" s="10">
        <f>+OCTUBRE!H510+NOVIEMBRE!H510+DICIEMBRE!H510</f>
        <v>1325</v>
      </c>
      <c r="I510" s="10">
        <f>+OCTUBRE!I510+NOVIEMBRE!I510+DICIEMBRE!I510</f>
        <v>3448</v>
      </c>
      <c r="J510" s="10">
        <f>+OCTUBRE!J510+NOVIEMBRE!J510+DICIEMBRE!J510</f>
        <v>778</v>
      </c>
      <c r="K510" s="10">
        <f>+OCTUBRE!K510+NOVIEMBRE!K510+DICIEMBRE!K510</f>
        <v>0</v>
      </c>
      <c r="L510" s="10">
        <f>+OCTUBRE!L510+NOVIEMBRE!L510+DICIEMBRE!L510</f>
        <v>0</v>
      </c>
      <c r="M510" s="10">
        <f>+OCTUBRE!M510+NOVIEMBRE!M510+DICIEMBRE!M510</f>
        <v>0</v>
      </c>
      <c r="N510" s="10">
        <f t="shared" si="7"/>
        <v>450024</v>
      </c>
    </row>
    <row r="511" spans="1:14" ht="25.5">
      <c r="A511" s="11" t="s">
        <v>1008</v>
      </c>
      <c r="B511" s="9" t="s">
        <v>1009</v>
      </c>
      <c r="C511" s="10">
        <f>+OCTUBRE!C511+NOVIEMBRE!C511+DICIEMBRE!C511</f>
        <v>796354</v>
      </c>
      <c r="D511" s="10">
        <f>+OCTUBRE!D511+NOVIEMBRE!D511+DICIEMBRE!D511</f>
        <v>186154</v>
      </c>
      <c r="E511" s="10">
        <f>+OCTUBRE!E511+NOVIEMBRE!E511+DICIEMBRE!E511</f>
        <v>13165</v>
      </c>
      <c r="F511" s="10">
        <f>+OCTUBRE!F511+NOVIEMBRE!F511+DICIEMBRE!F511</f>
        <v>39584</v>
      </c>
      <c r="G511" s="10">
        <f>+OCTUBRE!G511+NOVIEMBRE!G511+DICIEMBRE!G511</f>
        <v>31606</v>
      </c>
      <c r="H511" s="10">
        <f>+OCTUBRE!H511+NOVIEMBRE!H511+DICIEMBRE!H511</f>
        <v>3848</v>
      </c>
      <c r="I511" s="10">
        <f>+OCTUBRE!I511+NOVIEMBRE!I511+DICIEMBRE!I511</f>
        <v>17277</v>
      </c>
      <c r="J511" s="10">
        <f>+OCTUBRE!J511+NOVIEMBRE!J511+DICIEMBRE!J511</f>
        <v>2049</v>
      </c>
      <c r="K511" s="10">
        <f>+OCTUBRE!K511+NOVIEMBRE!K511+DICIEMBRE!K511</f>
        <v>0</v>
      </c>
      <c r="L511" s="10">
        <f>+OCTUBRE!L511+NOVIEMBRE!L511+DICIEMBRE!L511</f>
        <v>92086</v>
      </c>
      <c r="M511" s="10">
        <f>+OCTUBRE!M511+NOVIEMBRE!M511+DICIEMBRE!M511</f>
        <v>0</v>
      </c>
      <c r="N511" s="10">
        <f t="shared" si="7"/>
        <v>1182123</v>
      </c>
    </row>
    <row r="512" spans="1:14" ht="25.5">
      <c r="A512" s="11" t="s">
        <v>1010</v>
      </c>
      <c r="B512" s="9" t="s">
        <v>1011</v>
      </c>
      <c r="C512" s="10">
        <f>+OCTUBRE!C512+NOVIEMBRE!C512+DICIEMBRE!C512</f>
        <v>434757</v>
      </c>
      <c r="D512" s="10">
        <f>+OCTUBRE!D512+NOVIEMBRE!D512+DICIEMBRE!D512</f>
        <v>142427</v>
      </c>
      <c r="E512" s="10">
        <f>+OCTUBRE!E512+NOVIEMBRE!E512+DICIEMBRE!E512</f>
        <v>7043</v>
      </c>
      <c r="F512" s="10">
        <f>+OCTUBRE!F512+NOVIEMBRE!F512+DICIEMBRE!F512</f>
        <v>21073</v>
      </c>
      <c r="G512" s="10">
        <f>+OCTUBRE!G512+NOVIEMBRE!G512+DICIEMBRE!G512</f>
        <v>1907</v>
      </c>
      <c r="H512" s="10">
        <f>+OCTUBRE!H512+NOVIEMBRE!H512+DICIEMBRE!H512</f>
        <v>2126</v>
      </c>
      <c r="I512" s="10">
        <f>+OCTUBRE!I512+NOVIEMBRE!I512+DICIEMBRE!I512</f>
        <v>5709</v>
      </c>
      <c r="J512" s="10">
        <f>+OCTUBRE!J512+NOVIEMBRE!J512+DICIEMBRE!J512</f>
        <v>939</v>
      </c>
      <c r="K512" s="10">
        <f>+OCTUBRE!K512+NOVIEMBRE!K512+DICIEMBRE!K512</f>
        <v>0</v>
      </c>
      <c r="L512" s="10">
        <f>+OCTUBRE!L512+NOVIEMBRE!L512+DICIEMBRE!L512</f>
        <v>0</v>
      </c>
      <c r="M512" s="10">
        <f>+OCTUBRE!M512+NOVIEMBRE!M512+DICIEMBRE!M512</f>
        <v>0</v>
      </c>
      <c r="N512" s="10">
        <f t="shared" si="7"/>
        <v>615981</v>
      </c>
    </row>
    <row r="513" spans="1:14" ht="25.5">
      <c r="A513" s="11" t="s">
        <v>1012</v>
      </c>
      <c r="B513" s="9" t="s">
        <v>1013</v>
      </c>
      <c r="C513" s="10">
        <f>+OCTUBRE!C513+NOVIEMBRE!C513+DICIEMBRE!C513</f>
        <v>458289</v>
      </c>
      <c r="D513" s="10">
        <f>+OCTUBRE!D513+NOVIEMBRE!D513+DICIEMBRE!D513</f>
        <v>205318</v>
      </c>
      <c r="E513" s="10">
        <f>+OCTUBRE!E513+NOVIEMBRE!E513+DICIEMBRE!E513</f>
        <v>7451</v>
      </c>
      <c r="F513" s="10">
        <f>+OCTUBRE!F513+NOVIEMBRE!F513+DICIEMBRE!F513</f>
        <v>22598</v>
      </c>
      <c r="G513" s="10">
        <f>+OCTUBRE!G513+NOVIEMBRE!G513+DICIEMBRE!G513</f>
        <v>8663</v>
      </c>
      <c r="H513" s="10">
        <f>+OCTUBRE!H513+NOVIEMBRE!H513+DICIEMBRE!H513</f>
        <v>2205</v>
      </c>
      <c r="I513" s="10">
        <f>+OCTUBRE!I513+NOVIEMBRE!I513+DICIEMBRE!I513</f>
        <v>7499</v>
      </c>
      <c r="J513" s="10">
        <f>+OCTUBRE!J513+NOVIEMBRE!J513+DICIEMBRE!J513</f>
        <v>1072</v>
      </c>
      <c r="K513" s="10">
        <f>+OCTUBRE!K513+NOVIEMBRE!K513+DICIEMBRE!K513</f>
        <v>0</v>
      </c>
      <c r="L513" s="10">
        <f>+OCTUBRE!L513+NOVIEMBRE!L513+DICIEMBRE!L513</f>
        <v>13427</v>
      </c>
      <c r="M513" s="10">
        <f>+OCTUBRE!M513+NOVIEMBRE!M513+DICIEMBRE!M513</f>
        <v>0</v>
      </c>
      <c r="N513" s="10">
        <f t="shared" si="7"/>
        <v>726522</v>
      </c>
    </row>
    <row r="514" spans="1:14" ht="25.5">
      <c r="A514" s="11" t="s">
        <v>1014</v>
      </c>
      <c r="B514" s="9" t="s">
        <v>1015</v>
      </c>
      <c r="C514" s="10">
        <f>+OCTUBRE!C514+NOVIEMBRE!C514+DICIEMBRE!C514</f>
        <v>1588033</v>
      </c>
      <c r="D514" s="10">
        <f>+OCTUBRE!D514+NOVIEMBRE!D514+DICIEMBRE!D514</f>
        <v>217271</v>
      </c>
      <c r="E514" s="10">
        <f>+OCTUBRE!E514+NOVIEMBRE!E514+DICIEMBRE!E514</f>
        <v>31528</v>
      </c>
      <c r="F514" s="10">
        <f>+OCTUBRE!F514+NOVIEMBRE!F514+DICIEMBRE!F514</f>
        <v>77830</v>
      </c>
      <c r="G514" s="10">
        <f>+OCTUBRE!G514+NOVIEMBRE!G514+DICIEMBRE!G514</f>
        <v>37427</v>
      </c>
      <c r="H514" s="10">
        <f>+OCTUBRE!H514+NOVIEMBRE!H514+DICIEMBRE!H514</f>
        <v>9877</v>
      </c>
      <c r="I514" s="10">
        <f>+OCTUBRE!I514+NOVIEMBRE!I514+DICIEMBRE!I514</f>
        <v>70183</v>
      </c>
      <c r="J514" s="10">
        <f>+OCTUBRE!J514+NOVIEMBRE!J514+DICIEMBRE!J514</f>
        <v>2065</v>
      </c>
      <c r="K514" s="10">
        <f>+OCTUBRE!K514+NOVIEMBRE!K514+DICIEMBRE!K514</f>
        <v>0</v>
      </c>
      <c r="L514" s="10">
        <f>+OCTUBRE!L514+NOVIEMBRE!L514+DICIEMBRE!L514</f>
        <v>308935</v>
      </c>
      <c r="M514" s="10">
        <f>+OCTUBRE!M514+NOVIEMBRE!M514+DICIEMBRE!M514</f>
        <v>0</v>
      </c>
      <c r="N514" s="10">
        <f t="shared" si="7"/>
        <v>2343149</v>
      </c>
    </row>
    <row r="515" spans="1:14" ht="25.5">
      <c r="A515" s="11" t="s">
        <v>1016</v>
      </c>
      <c r="B515" s="9" t="s">
        <v>1017</v>
      </c>
      <c r="C515" s="10">
        <f>+OCTUBRE!C515+NOVIEMBRE!C515+DICIEMBRE!C515</f>
        <v>253148</v>
      </c>
      <c r="D515" s="10">
        <f>+OCTUBRE!D515+NOVIEMBRE!D515+DICIEMBRE!D515</f>
        <v>126860</v>
      </c>
      <c r="E515" s="10">
        <f>+OCTUBRE!E515+NOVIEMBRE!E515+DICIEMBRE!E515</f>
        <v>4537</v>
      </c>
      <c r="F515" s="10">
        <f>+OCTUBRE!F515+NOVIEMBRE!F515+DICIEMBRE!F515</f>
        <v>13828</v>
      </c>
      <c r="G515" s="10">
        <f>+OCTUBRE!G515+NOVIEMBRE!G515+DICIEMBRE!G515</f>
        <v>3956</v>
      </c>
      <c r="H515" s="10">
        <f>+OCTUBRE!H515+NOVIEMBRE!H515+DICIEMBRE!H515</f>
        <v>1190</v>
      </c>
      <c r="I515" s="10">
        <f>+OCTUBRE!I515+NOVIEMBRE!I515+DICIEMBRE!I515</f>
        <v>2619</v>
      </c>
      <c r="J515" s="10">
        <f>+OCTUBRE!J515+NOVIEMBRE!J515+DICIEMBRE!J515</f>
        <v>735</v>
      </c>
      <c r="K515" s="10">
        <f>+OCTUBRE!K515+NOVIEMBRE!K515+DICIEMBRE!K515</f>
        <v>0</v>
      </c>
      <c r="L515" s="10">
        <f>+OCTUBRE!L515+NOVIEMBRE!L515+DICIEMBRE!L515</f>
        <v>13350</v>
      </c>
      <c r="M515" s="10">
        <f>+OCTUBRE!M515+NOVIEMBRE!M515+DICIEMBRE!M515</f>
        <v>0</v>
      </c>
      <c r="N515" s="10">
        <f t="shared" si="7"/>
        <v>420223</v>
      </c>
    </row>
    <row r="516" spans="1:14" ht="25.5">
      <c r="A516" s="11" t="s">
        <v>1018</v>
      </c>
      <c r="B516" s="9" t="s">
        <v>1019</v>
      </c>
      <c r="C516" s="10">
        <f>+OCTUBRE!C516+NOVIEMBRE!C516+DICIEMBRE!C516</f>
        <v>533321</v>
      </c>
      <c r="D516" s="10">
        <f>+OCTUBRE!D516+NOVIEMBRE!D516+DICIEMBRE!D516</f>
        <v>220323</v>
      </c>
      <c r="E516" s="10">
        <f>+OCTUBRE!E516+NOVIEMBRE!E516+DICIEMBRE!E516</f>
        <v>9219</v>
      </c>
      <c r="F516" s="10">
        <f>+OCTUBRE!F516+NOVIEMBRE!F516+DICIEMBRE!F516</f>
        <v>27378</v>
      </c>
      <c r="G516" s="10">
        <f>+OCTUBRE!G516+NOVIEMBRE!G516+DICIEMBRE!G516</f>
        <v>19008</v>
      </c>
      <c r="H516" s="10">
        <f>+OCTUBRE!H516+NOVIEMBRE!H516+DICIEMBRE!H516</f>
        <v>2597</v>
      </c>
      <c r="I516" s="10">
        <f>+OCTUBRE!I516+NOVIEMBRE!I516+DICIEMBRE!I516</f>
        <v>11625</v>
      </c>
      <c r="J516" s="10">
        <f>+OCTUBRE!J516+NOVIEMBRE!J516+DICIEMBRE!J516</f>
        <v>1344</v>
      </c>
      <c r="K516" s="10">
        <f>+OCTUBRE!K516+NOVIEMBRE!K516+DICIEMBRE!K516</f>
        <v>0</v>
      </c>
      <c r="L516" s="10">
        <f>+OCTUBRE!L516+NOVIEMBRE!L516+DICIEMBRE!L516</f>
        <v>50206</v>
      </c>
      <c r="M516" s="10">
        <f>+OCTUBRE!M516+NOVIEMBRE!M516+DICIEMBRE!M516</f>
        <v>0</v>
      </c>
      <c r="N516" s="10">
        <f t="shared" si="7"/>
        <v>875021</v>
      </c>
    </row>
    <row r="517" spans="1:14" ht="25.5">
      <c r="A517" s="11" t="s">
        <v>1020</v>
      </c>
      <c r="B517" s="9" t="s">
        <v>1021</v>
      </c>
      <c r="C517" s="10">
        <f>+OCTUBRE!C517+NOVIEMBRE!C517+DICIEMBRE!C517</f>
        <v>299222</v>
      </c>
      <c r="D517" s="10">
        <f>+OCTUBRE!D517+NOVIEMBRE!D517+DICIEMBRE!D517</f>
        <v>97294</v>
      </c>
      <c r="E517" s="10">
        <f>+OCTUBRE!E517+NOVIEMBRE!E517+DICIEMBRE!E517</f>
        <v>4888</v>
      </c>
      <c r="F517" s="10">
        <f>+OCTUBRE!F517+NOVIEMBRE!F517+DICIEMBRE!F517</f>
        <v>14808</v>
      </c>
      <c r="G517" s="10">
        <f>+OCTUBRE!G517+NOVIEMBRE!G517+DICIEMBRE!G517</f>
        <v>7100</v>
      </c>
      <c r="H517" s="10">
        <f>+OCTUBRE!H517+NOVIEMBRE!H517+DICIEMBRE!H517</f>
        <v>1440</v>
      </c>
      <c r="I517" s="10">
        <f>+OCTUBRE!I517+NOVIEMBRE!I517+DICIEMBRE!I517</f>
        <v>5709</v>
      </c>
      <c r="J517" s="10">
        <f>+OCTUBRE!J517+NOVIEMBRE!J517+DICIEMBRE!J517</f>
        <v>681</v>
      </c>
      <c r="K517" s="10">
        <f>+OCTUBRE!K517+NOVIEMBRE!K517+DICIEMBRE!K517</f>
        <v>0</v>
      </c>
      <c r="L517" s="10">
        <f>+OCTUBRE!L517+NOVIEMBRE!L517+DICIEMBRE!L517</f>
        <v>0</v>
      </c>
      <c r="M517" s="10">
        <f>+OCTUBRE!M517+NOVIEMBRE!M517+DICIEMBRE!M517</f>
        <v>0</v>
      </c>
      <c r="N517" s="10">
        <f t="shared" si="7"/>
        <v>431142</v>
      </c>
    </row>
    <row r="518" spans="1:14" ht="25.5">
      <c r="A518" s="11" t="s">
        <v>1022</v>
      </c>
      <c r="B518" s="9" t="s">
        <v>1023</v>
      </c>
      <c r="C518" s="10">
        <f>+OCTUBRE!C518+NOVIEMBRE!C518+DICIEMBRE!C518</f>
        <v>1340529</v>
      </c>
      <c r="D518" s="10">
        <f>+OCTUBRE!D518+NOVIEMBRE!D518+DICIEMBRE!D518</f>
        <v>389000</v>
      </c>
      <c r="E518" s="10">
        <f>+OCTUBRE!E518+NOVIEMBRE!E518+DICIEMBRE!E518</f>
        <v>22070</v>
      </c>
      <c r="F518" s="10">
        <f>+OCTUBRE!F518+NOVIEMBRE!F518+DICIEMBRE!F518</f>
        <v>64844</v>
      </c>
      <c r="G518" s="10">
        <f>+OCTUBRE!G518+NOVIEMBRE!G518+DICIEMBRE!G518</f>
        <v>63292</v>
      </c>
      <c r="H518" s="10">
        <f>+OCTUBRE!H518+NOVIEMBRE!H518+DICIEMBRE!H518</f>
        <v>6653</v>
      </c>
      <c r="I518" s="10">
        <f>+OCTUBRE!I518+NOVIEMBRE!I518+DICIEMBRE!I518</f>
        <v>37268</v>
      </c>
      <c r="J518" s="10">
        <f>+OCTUBRE!J518+NOVIEMBRE!J518+DICIEMBRE!J518</f>
        <v>2977</v>
      </c>
      <c r="K518" s="10">
        <f>+OCTUBRE!K518+NOVIEMBRE!K518+DICIEMBRE!K518</f>
        <v>0</v>
      </c>
      <c r="L518" s="10">
        <f>+OCTUBRE!L518+NOVIEMBRE!L518+DICIEMBRE!L518</f>
        <v>1</v>
      </c>
      <c r="M518" s="10">
        <f>+OCTUBRE!M518+NOVIEMBRE!M518+DICIEMBRE!M518</f>
        <v>0</v>
      </c>
      <c r="N518" s="10">
        <f t="shared" si="7"/>
        <v>1926634</v>
      </c>
    </row>
    <row r="519" spans="1:14" ht="25.5">
      <c r="A519" s="11" t="s">
        <v>1024</v>
      </c>
      <c r="B519" s="9" t="s">
        <v>1025</v>
      </c>
      <c r="C519" s="10">
        <f>+OCTUBRE!C519+NOVIEMBRE!C519+DICIEMBRE!C519</f>
        <v>290386</v>
      </c>
      <c r="D519" s="10">
        <f>+OCTUBRE!D519+NOVIEMBRE!D519+DICIEMBRE!D519</f>
        <v>106345</v>
      </c>
      <c r="E519" s="10">
        <f>+OCTUBRE!E519+NOVIEMBRE!E519+DICIEMBRE!E519</f>
        <v>5159</v>
      </c>
      <c r="F519" s="10">
        <f>+OCTUBRE!F519+NOVIEMBRE!F519+DICIEMBRE!F519</f>
        <v>15929</v>
      </c>
      <c r="G519" s="10">
        <f>+OCTUBRE!G519+NOVIEMBRE!G519+DICIEMBRE!G519</f>
        <v>3509</v>
      </c>
      <c r="H519" s="10">
        <f>+OCTUBRE!H519+NOVIEMBRE!H519+DICIEMBRE!H519</f>
        <v>1341</v>
      </c>
      <c r="I519" s="10">
        <f>+OCTUBRE!I519+NOVIEMBRE!I519+DICIEMBRE!I519</f>
        <v>2222</v>
      </c>
      <c r="J519" s="10">
        <f>+OCTUBRE!J519+NOVIEMBRE!J519+DICIEMBRE!J519</f>
        <v>852</v>
      </c>
      <c r="K519" s="10">
        <f>+OCTUBRE!K519+NOVIEMBRE!K519+DICIEMBRE!K519</f>
        <v>0</v>
      </c>
      <c r="L519" s="10">
        <f>+OCTUBRE!L519+NOVIEMBRE!L519+DICIEMBRE!L519</f>
        <v>7561</v>
      </c>
      <c r="M519" s="10">
        <f>+OCTUBRE!M519+NOVIEMBRE!M519+DICIEMBRE!M519</f>
        <v>0</v>
      </c>
      <c r="N519" s="10">
        <f t="shared" si="7"/>
        <v>433304</v>
      </c>
    </row>
    <row r="520" spans="1:14" ht="25.5">
      <c r="A520" s="11" t="s">
        <v>1026</v>
      </c>
      <c r="B520" s="9" t="s">
        <v>1027</v>
      </c>
      <c r="C520" s="10">
        <f>+OCTUBRE!C520+NOVIEMBRE!C520+DICIEMBRE!C520</f>
        <v>588717</v>
      </c>
      <c r="D520" s="10">
        <f>+OCTUBRE!D520+NOVIEMBRE!D520+DICIEMBRE!D520</f>
        <v>299530</v>
      </c>
      <c r="E520" s="10">
        <f>+OCTUBRE!E520+NOVIEMBRE!E520+DICIEMBRE!E520</f>
        <v>10249</v>
      </c>
      <c r="F520" s="10">
        <f>+OCTUBRE!F520+NOVIEMBRE!F520+DICIEMBRE!F520</f>
        <v>30073</v>
      </c>
      <c r="G520" s="10">
        <f>+OCTUBRE!G520+NOVIEMBRE!G520+DICIEMBRE!G520</f>
        <v>17507</v>
      </c>
      <c r="H520" s="10">
        <f>+OCTUBRE!H520+NOVIEMBRE!H520+DICIEMBRE!H520</f>
        <v>2905</v>
      </c>
      <c r="I520" s="10">
        <f>+OCTUBRE!I520+NOVIEMBRE!I520+DICIEMBRE!I520</f>
        <v>12228</v>
      </c>
      <c r="J520" s="10">
        <f>+OCTUBRE!J520+NOVIEMBRE!J520+DICIEMBRE!J520</f>
        <v>1429</v>
      </c>
      <c r="K520" s="10">
        <f>+OCTUBRE!K520+NOVIEMBRE!K520+DICIEMBRE!K520</f>
        <v>0</v>
      </c>
      <c r="L520" s="10">
        <f>+OCTUBRE!L520+NOVIEMBRE!L520+DICIEMBRE!L520</f>
        <v>0</v>
      </c>
      <c r="M520" s="10">
        <f>+OCTUBRE!M520+NOVIEMBRE!M520+DICIEMBRE!M520</f>
        <v>0</v>
      </c>
      <c r="N520" s="10">
        <f t="shared" si="7"/>
        <v>962638</v>
      </c>
    </row>
    <row r="521" spans="1:14" ht="25.5">
      <c r="A521" s="11" t="s">
        <v>1028</v>
      </c>
      <c r="B521" s="9" t="s">
        <v>1029</v>
      </c>
      <c r="C521" s="10">
        <f>+OCTUBRE!C521+NOVIEMBRE!C521+DICIEMBRE!C521</f>
        <v>296910</v>
      </c>
      <c r="D521" s="10">
        <f>+OCTUBRE!D521+NOVIEMBRE!D521+DICIEMBRE!D521</f>
        <v>133801</v>
      </c>
      <c r="E521" s="10">
        <f>+OCTUBRE!E521+NOVIEMBRE!E521+DICIEMBRE!E521</f>
        <v>5300</v>
      </c>
      <c r="F521" s="10">
        <f>+OCTUBRE!F521+NOVIEMBRE!F521+DICIEMBRE!F521</f>
        <v>16239</v>
      </c>
      <c r="G521" s="10">
        <f>+OCTUBRE!G521+NOVIEMBRE!G521+DICIEMBRE!G521</f>
        <v>4767</v>
      </c>
      <c r="H521" s="10">
        <f>+OCTUBRE!H521+NOVIEMBRE!H521+DICIEMBRE!H521</f>
        <v>1387</v>
      </c>
      <c r="I521" s="10">
        <f>+OCTUBRE!I521+NOVIEMBRE!I521+DICIEMBRE!I521</f>
        <v>2901</v>
      </c>
      <c r="J521" s="10">
        <f>+OCTUBRE!J521+NOVIEMBRE!J521+DICIEMBRE!J521</f>
        <v>861</v>
      </c>
      <c r="K521" s="10">
        <f>+OCTUBRE!K521+NOVIEMBRE!K521+DICIEMBRE!K521</f>
        <v>0</v>
      </c>
      <c r="L521" s="10">
        <f>+OCTUBRE!L521+NOVIEMBRE!L521+DICIEMBRE!L521</f>
        <v>13281</v>
      </c>
      <c r="M521" s="10">
        <f>+OCTUBRE!M521+NOVIEMBRE!M521+DICIEMBRE!M521</f>
        <v>0</v>
      </c>
      <c r="N521" s="10">
        <f t="shared" si="7"/>
        <v>475447</v>
      </c>
    </row>
    <row r="522" spans="1:14" ht="25.5">
      <c r="A522" s="11" t="s">
        <v>1030</v>
      </c>
      <c r="B522" s="9" t="s">
        <v>1031</v>
      </c>
      <c r="C522" s="10">
        <f>+OCTUBRE!C522+NOVIEMBRE!C522+DICIEMBRE!C522</f>
        <v>1231241</v>
      </c>
      <c r="D522" s="10">
        <f>+OCTUBRE!D522+NOVIEMBRE!D522+DICIEMBRE!D522</f>
        <v>241560</v>
      </c>
      <c r="E522" s="10">
        <f>+OCTUBRE!E522+NOVIEMBRE!E522+DICIEMBRE!E522</f>
        <v>22309</v>
      </c>
      <c r="F522" s="10">
        <f>+OCTUBRE!F522+NOVIEMBRE!F522+DICIEMBRE!F522</f>
        <v>61579</v>
      </c>
      <c r="G522" s="10">
        <f>+OCTUBRE!G522+NOVIEMBRE!G522+DICIEMBRE!G522</f>
        <v>47347</v>
      </c>
      <c r="H522" s="10">
        <f>+OCTUBRE!H522+NOVIEMBRE!H522+DICIEMBRE!H522</f>
        <v>6451</v>
      </c>
      <c r="I522" s="10">
        <f>+OCTUBRE!I522+NOVIEMBRE!I522+DICIEMBRE!I522</f>
        <v>37946</v>
      </c>
      <c r="J522" s="10">
        <f>+OCTUBRE!J522+NOVIEMBRE!J522+DICIEMBRE!J522</f>
        <v>2636</v>
      </c>
      <c r="K522" s="10">
        <f>+OCTUBRE!K522+NOVIEMBRE!K522+DICIEMBRE!K522</f>
        <v>0</v>
      </c>
      <c r="L522" s="10">
        <f>+OCTUBRE!L522+NOVIEMBRE!L522+DICIEMBRE!L522</f>
        <v>0</v>
      </c>
      <c r="M522" s="10">
        <f>+OCTUBRE!M522+NOVIEMBRE!M522+DICIEMBRE!M522</f>
        <v>0</v>
      </c>
      <c r="N522" s="10">
        <f t="shared" si="7"/>
        <v>1651069</v>
      </c>
    </row>
    <row r="523" spans="1:14" ht="25.5">
      <c r="A523" s="11" t="s">
        <v>1032</v>
      </c>
      <c r="B523" s="9" t="s">
        <v>1033</v>
      </c>
      <c r="C523" s="10">
        <f>+OCTUBRE!C523+NOVIEMBRE!C523+DICIEMBRE!C523</f>
        <v>342090</v>
      </c>
      <c r="D523" s="10">
        <f>+OCTUBRE!D523+NOVIEMBRE!D523+DICIEMBRE!D523</f>
        <v>160051</v>
      </c>
      <c r="E523" s="10">
        <f>+OCTUBRE!E523+NOVIEMBRE!E523+DICIEMBRE!E523</f>
        <v>6159</v>
      </c>
      <c r="F523" s="10">
        <f>+OCTUBRE!F523+NOVIEMBRE!F523+DICIEMBRE!F523</f>
        <v>18729</v>
      </c>
      <c r="G523" s="10">
        <f>+OCTUBRE!G523+NOVIEMBRE!G523+DICIEMBRE!G523</f>
        <v>6025</v>
      </c>
      <c r="H523" s="10">
        <f>+OCTUBRE!H523+NOVIEMBRE!H523+DICIEMBRE!H523</f>
        <v>1607</v>
      </c>
      <c r="I523" s="10">
        <f>+OCTUBRE!I523+NOVIEMBRE!I523+DICIEMBRE!I523</f>
        <v>3579</v>
      </c>
      <c r="J523" s="10">
        <f>+OCTUBRE!J523+NOVIEMBRE!J523+DICIEMBRE!J523</f>
        <v>989</v>
      </c>
      <c r="K523" s="10">
        <f>+OCTUBRE!K523+NOVIEMBRE!K523+DICIEMBRE!K523</f>
        <v>0</v>
      </c>
      <c r="L523" s="10">
        <f>+OCTUBRE!L523+NOVIEMBRE!L523+DICIEMBRE!L523</f>
        <v>0</v>
      </c>
      <c r="M523" s="10">
        <f>+OCTUBRE!M523+NOVIEMBRE!M523+DICIEMBRE!M523</f>
        <v>0</v>
      </c>
      <c r="N523" s="10">
        <f t="shared" ref="N523:N579" si="8">SUM(C523:M523)</f>
        <v>539229</v>
      </c>
    </row>
    <row r="524" spans="1:14" ht="25.5">
      <c r="A524" s="11" t="s">
        <v>1034</v>
      </c>
      <c r="B524" s="9" t="s">
        <v>1035</v>
      </c>
      <c r="C524" s="10">
        <f>+OCTUBRE!C524+NOVIEMBRE!C524+DICIEMBRE!C524</f>
        <v>11404792</v>
      </c>
      <c r="D524" s="10">
        <f>+OCTUBRE!D524+NOVIEMBRE!D524+DICIEMBRE!D524</f>
        <v>3857297</v>
      </c>
      <c r="E524" s="10">
        <f>+OCTUBRE!E524+NOVIEMBRE!E524+DICIEMBRE!E524</f>
        <v>203438</v>
      </c>
      <c r="F524" s="10">
        <f>+OCTUBRE!F524+NOVIEMBRE!F524+DICIEMBRE!F524</f>
        <v>545607</v>
      </c>
      <c r="G524" s="10">
        <f>+OCTUBRE!G524+NOVIEMBRE!G524+DICIEMBRE!G524</f>
        <v>313136</v>
      </c>
      <c r="H524" s="10">
        <f>+OCTUBRE!H524+NOVIEMBRE!H524+DICIEMBRE!H524</f>
        <v>61562</v>
      </c>
      <c r="I524" s="10">
        <f>+OCTUBRE!I524+NOVIEMBRE!I524+DICIEMBRE!I524</f>
        <v>358188</v>
      </c>
      <c r="J524" s="10">
        <f>+OCTUBRE!J524+NOVIEMBRE!J524+DICIEMBRE!J524</f>
        <v>20836</v>
      </c>
      <c r="K524" s="10">
        <f>+OCTUBRE!K524+NOVIEMBRE!K524+DICIEMBRE!K524</f>
        <v>0</v>
      </c>
      <c r="L524" s="10">
        <f>+OCTUBRE!L524+NOVIEMBRE!L524+DICIEMBRE!L524</f>
        <v>1127343</v>
      </c>
      <c r="M524" s="10">
        <f>+OCTUBRE!M524+NOVIEMBRE!M524+DICIEMBRE!M524</f>
        <v>0</v>
      </c>
      <c r="N524" s="10">
        <f t="shared" si="8"/>
        <v>17892199</v>
      </c>
    </row>
    <row r="525" spans="1:14" ht="25.5">
      <c r="A525" s="11" t="s">
        <v>1036</v>
      </c>
      <c r="B525" s="9" t="s">
        <v>1037</v>
      </c>
      <c r="C525" s="10">
        <f>+OCTUBRE!C525+NOVIEMBRE!C525+DICIEMBRE!C525</f>
        <v>876441</v>
      </c>
      <c r="D525" s="10">
        <f>+OCTUBRE!D525+NOVIEMBRE!D525+DICIEMBRE!D525</f>
        <v>188178</v>
      </c>
      <c r="E525" s="10">
        <f>+OCTUBRE!E525+NOVIEMBRE!E525+DICIEMBRE!E525</f>
        <v>15730</v>
      </c>
      <c r="F525" s="10">
        <f>+OCTUBRE!F525+NOVIEMBRE!F525+DICIEMBRE!F525</f>
        <v>43582</v>
      </c>
      <c r="G525" s="10">
        <f>+OCTUBRE!G525+NOVIEMBRE!G525+DICIEMBRE!G525</f>
        <v>27954</v>
      </c>
      <c r="H525" s="10">
        <f>+OCTUBRE!H525+NOVIEMBRE!H525+DICIEMBRE!H525</f>
        <v>4581</v>
      </c>
      <c r="I525" s="10">
        <f>+OCTUBRE!I525+NOVIEMBRE!I525+DICIEMBRE!I525</f>
        <v>24323</v>
      </c>
      <c r="J525" s="10">
        <f>+OCTUBRE!J525+NOVIEMBRE!J525+DICIEMBRE!J525</f>
        <v>1816</v>
      </c>
      <c r="K525" s="10">
        <f>+OCTUBRE!K525+NOVIEMBRE!K525+DICIEMBRE!K525</f>
        <v>0</v>
      </c>
      <c r="L525" s="10">
        <f>+OCTUBRE!L525+NOVIEMBRE!L525+DICIEMBRE!L525</f>
        <v>48193</v>
      </c>
      <c r="M525" s="10">
        <f>+OCTUBRE!M525+NOVIEMBRE!M525+DICIEMBRE!M525</f>
        <v>0</v>
      </c>
      <c r="N525" s="10">
        <f t="shared" si="8"/>
        <v>1230798</v>
      </c>
    </row>
    <row r="526" spans="1:14" ht="25.5">
      <c r="A526" s="11" t="s">
        <v>1038</v>
      </c>
      <c r="B526" s="9" t="s">
        <v>1039</v>
      </c>
      <c r="C526" s="10">
        <f>+OCTUBRE!C526+NOVIEMBRE!C526+DICIEMBRE!C526</f>
        <v>721166</v>
      </c>
      <c r="D526" s="10">
        <f>+OCTUBRE!D526+NOVIEMBRE!D526+DICIEMBRE!D526</f>
        <v>172674</v>
      </c>
      <c r="E526" s="10">
        <f>+OCTUBRE!E526+NOVIEMBRE!E526+DICIEMBRE!E526</f>
        <v>11894</v>
      </c>
      <c r="F526" s="10">
        <f>+OCTUBRE!F526+NOVIEMBRE!F526+DICIEMBRE!F526</f>
        <v>35662</v>
      </c>
      <c r="G526" s="10">
        <f>+OCTUBRE!G526+NOVIEMBRE!G526+DICIEMBRE!G526</f>
        <v>29090</v>
      </c>
      <c r="H526" s="10">
        <f>+OCTUBRE!H526+NOVIEMBRE!H526+DICIEMBRE!H526</f>
        <v>3493</v>
      </c>
      <c r="I526" s="10">
        <f>+OCTUBRE!I526+NOVIEMBRE!I526+DICIEMBRE!I526</f>
        <v>16014</v>
      </c>
      <c r="J526" s="10">
        <f>+OCTUBRE!J526+NOVIEMBRE!J526+DICIEMBRE!J526</f>
        <v>1903</v>
      </c>
      <c r="K526" s="10">
        <f>+OCTUBRE!K526+NOVIEMBRE!K526+DICIEMBRE!K526</f>
        <v>0</v>
      </c>
      <c r="L526" s="10">
        <f>+OCTUBRE!L526+NOVIEMBRE!L526+DICIEMBRE!L526</f>
        <v>0</v>
      </c>
      <c r="M526" s="10">
        <f>+OCTUBRE!M526+NOVIEMBRE!M526+DICIEMBRE!M526</f>
        <v>0</v>
      </c>
      <c r="N526" s="10">
        <f t="shared" si="8"/>
        <v>991896</v>
      </c>
    </row>
    <row r="527" spans="1:14" ht="25.5">
      <c r="A527" s="11" t="s">
        <v>1040</v>
      </c>
      <c r="B527" s="9" t="s">
        <v>1041</v>
      </c>
      <c r="C527" s="10">
        <f>+OCTUBRE!C527+NOVIEMBRE!C527+DICIEMBRE!C527</f>
        <v>176339</v>
      </c>
      <c r="D527" s="10">
        <f>+OCTUBRE!D527+NOVIEMBRE!D527+DICIEMBRE!D527</f>
        <v>104362</v>
      </c>
      <c r="E527" s="10">
        <f>+OCTUBRE!E527+NOVIEMBRE!E527+DICIEMBRE!E527</f>
        <v>3115</v>
      </c>
      <c r="F527" s="10">
        <f>+OCTUBRE!F527+NOVIEMBRE!F527+DICIEMBRE!F527</f>
        <v>9579</v>
      </c>
      <c r="G527" s="10">
        <f>+OCTUBRE!G527+NOVIEMBRE!G527+DICIEMBRE!G527</f>
        <v>649</v>
      </c>
      <c r="H527" s="10">
        <f>+OCTUBRE!H527+NOVIEMBRE!H527+DICIEMBRE!H527</f>
        <v>823</v>
      </c>
      <c r="I527" s="10">
        <f>+OCTUBRE!I527+NOVIEMBRE!I527+DICIEMBRE!I527</f>
        <v>1036</v>
      </c>
      <c r="J527" s="10">
        <f>+OCTUBRE!J527+NOVIEMBRE!J527+DICIEMBRE!J527</f>
        <v>481</v>
      </c>
      <c r="K527" s="10">
        <f>+OCTUBRE!K527+NOVIEMBRE!K527+DICIEMBRE!K527</f>
        <v>0</v>
      </c>
      <c r="L527" s="10">
        <f>+OCTUBRE!L527+NOVIEMBRE!L527+DICIEMBRE!L527</f>
        <v>0</v>
      </c>
      <c r="M527" s="10">
        <f>+OCTUBRE!M527+NOVIEMBRE!M527+DICIEMBRE!M527</f>
        <v>0</v>
      </c>
      <c r="N527" s="10">
        <f t="shared" si="8"/>
        <v>296384</v>
      </c>
    </row>
    <row r="528" spans="1:14" ht="25.5">
      <c r="A528" s="11" t="s">
        <v>1042</v>
      </c>
      <c r="B528" s="9" t="s">
        <v>1043</v>
      </c>
      <c r="C528" s="10">
        <f>+OCTUBRE!C528+NOVIEMBRE!C528+DICIEMBRE!C528</f>
        <v>501510</v>
      </c>
      <c r="D528" s="10">
        <f>+OCTUBRE!D528+NOVIEMBRE!D528+DICIEMBRE!D528</f>
        <v>252629</v>
      </c>
      <c r="E528" s="10">
        <f>+OCTUBRE!E528+NOVIEMBRE!E528+DICIEMBRE!E528</f>
        <v>8557</v>
      </c>
      <c r="F528" s="10">
        <f>+OCTUBRE!F528+NOVIEMBRE!F528+DICIEMBRE!F528</f>
        <v>25226</v>
      </c>
      <c r="G528" s="10">
        <f>+OCTUBRE!G528+NOVIEMBRE!G528+DICIEMBRE!G528</f>
        <v>14890</v>
      </c>
      <c r="H528" s="10">
        <f>+OCTUBRE!H528+NOVIEMBRE!H528+DICIEMBRE!H528</f>
        <v>2466</v>
      </c>
      <c r="I528" s="10">
        <f>+OCTUBRE!I528+NOVIEMBRE!I528+DICIEMBRE!I528</f>
        <v>11022</v>
      </c>
      <c r="J528" s="10">
        <f>+OCTUBRE!J528+NOVIEMBRE!J528+DICIEMBRE!J528</f>
        <v>1249</v>
      </c>
      <c r="K528" s="10">
        <f>+OCTUBRE!K528+NOVIEMBRE!K528+DICIEMBRE!K528</f>
        <v>0</v>
      </c>
      <c r="L528" s="10">
        <f>+OCTUBRE!L528+NOVIEMBRE!L528+DICIEMBRE!L528</f>
        <v>149677</v>
      </c>
      <c r="M528" s="10">
        <f>+OCTUBRE!M528+NOVIEMBRE!M528+DICIEMBRE!M528</f>
        <v>0</v>
      </c>
      <c r="N528" s="10">
        <f t="shared" si="8"/>
        <v>967226</v>
      </c>
    </row>
    <row r="529" spans="1:14" ht="25.5">
      <c r="A529" s="11" t="s">
        <v>1044</v>
      </c>
      <c r="B529" s="9" t="s">
        <v>1045</v>
      </c>
      <c r="C529" s="10">
        <f>+OCTUBRE!C529+NOVIEMBRE!C529+DICIEMBRE!C529</f>
        <v>1205302</v>
      </c>
      <c r="D529" s="10">
        <f>+OCTUBRE!D529+NOVIEMBRE!D529+DICIEMBRE!D529</f>
        <v>591450</v>
      </c>
      <c r="E529" s="10">
        <f>+OCTUBRE!E529+NOVIEMBRE!E529+DICIEMBRE!E529</f>
        <v>19903</v>
      </c>
      <c r="F529" s="10">
        <f>+OCTUBRE!F529+NOVIEMBRE!F529+DICIEMBRE!F529</f>
        <v>59205</v>
      </c>
      <c r="G529" s="10">
        <f>+OCTUBRE!G529+NOVIEMBRE!G529+DICIEMBRE!G529</f>
        <v>35644</v>
      </c>
      <c r="H529" s="10">
        <f>+OCTUBRE!H529+NOVIEMBRE!H529+DICIEMBRE!H529</f>
        <v>5894</v>
      </c>
      <c r="I529" s="10">
        <f>+OCTUBRE!I529+NOVIEMBRE!I529+DICIEMBRE!I529</f>
        <v>26171</v>
      </c>
      <c r="J529" s="10">
        <f>+OCTUBRE!J529+NOVIEMBRE!J529+DICIEMBRE!J529</f>
        <v>2917</v>
      </c>
      <c r="K529" s="10">
        <f>+OCTUBRE!K529+NOVIEMBRE!K529+DICIEMBRE!K529</f>
        <v>0</v>
      </c>
      <c r="L529" s="10">
        <f>+OCTUBRE!L529+NOVIEMBRE!L529+DICIEMBRE!L529</f>
        <v>0</v>
      </c>
      <c r="M529" s="10">
        <f>+OCTUBRE!M529+NOVIEMBRE!M529+DICIEMBRE!M529</f>
        <v>0</v>
      </c>
      <c r="N529" s="10">
        <f t="shared" si="8"/>
        <v>1946486</v>
      </c>
    </row>
    <row r="530" spans="1:14" ht="25.5">
      <c r="A530" s="11" t="s">
        <v>1046</v>
      </c>
      <c r="B530" s="9" t="s">
        <v>1047</v>
      </c>
      <c r="C530" s="10">
        <f>+OCTUBRE!C530+NOVIEMBRE!C530+DICIEMBRE!C530</f>
        <v>223763</v>
      </c>
      <c r="D530" s="10">
        <f>+OCTUBRE!D530+NOVIEMBRE!D530+DICIEMBRE!D530</f>
        <v>115244</v>
      </c>
      <c r="E530" s="10">
        <f>+OCTUBRE!E530+NOVIEMBRE!E530+DICIEMBRE!E530</f>
        <v>4020</v>
      </c>
      <c r="F530" s="10">
        <f>+OCTUBRE!F530+NOVIEMBRE!F530+DICIEMBRE!F530</f>
        <v>12461</v>
      </c>
      <c r="G530" s="10">
        <f>+OCTUBRE!G530+NOVIEMBRE!G530+DICIEMBRE!G530</f>
        <v>1318</v>
      </c>
      <c r="H530" s="10">
        <f>+OCTUBRE!H530+NOVIEMBRE!H530+DICIEMBRE!H530</f>
        <v>1028</v>
      </c>
      <c r="I530" s="10">
        <f>+OCTUBRE!I530+NOVIEMBRE!I530+DICIEMBRE!I530</f>
        <v>999</v>
      </c>
      <c r="J530" s="10">
        <f>+OCTUBRE!J530+NOVIEMBRE!J530+DICIEMBRE!J530</f>
        <v>661</v>
      </c>
      <c r="K530" s="10">
        <f>+OCTUBRE!K530+NOVIEMBRE!K530+DICIEMBRE!K530</f>
        <v>0</v>
      </c>
      <c r="L530" s="10">
        <f>+OCTUBRE!L530+NOVIEMBRE!L530+DICIEMBRE!L530</f>
        <v>0</v>
      </c>
      <c r="M530" s="10">
        <f>+OCTUBRE!M530+NOVIEMBRE!M530+DICIEMBRE!M530</f>
        <v>0</v>
      </c>
      <c r="N530" s="10">
        <f t="shared" si="8"/>
        <v>359494</v>
      </c>
    </row>
    <row r="531" spans="1:14" ht="25.5">
      <c r="A531" s="11" t="s">
        <v>1048</v>
      </c>
      <c r="B531" s="9" t="s">
        <v>1049</v>
      </c>
      <c r="C531" s="10">
        <f>+OCTUBRE!C531+NOVIEMBRE!C531+DICIEMBRE!C531</f>
        <v>291197</v>
      </c>
      <c r="D531" s="10">
        <f>+OCTUBRE!D531+NOVIEMBRE!D531+DICIEMBRE!D531</f>
        <v>123234</v>
      </c>
      <c r="E531" s="10">
        <f>+OCTUBRE!E531+NOVIEMBRE!E531+DICIEMBRE!E531</f>
        <v>5121</v>
      </c>
      <c r="F531" s="10">
        <f>+OCTUBRE!F531+NOVIEMBRE!F531+DICIEMBRE!F531</f>
        <v>15642</v>
      </c>
      <c r="G531" s="10">
        <f>+OCTUBRE!G531+NOVIEMBRE!G531+DICIEMBRE!G531</f>
        <v>5659</v>
      </c>
      <c r="H531" s="10">
        <f>+OCTUBRE!H531+NOVIEMBRE!H531+DICIEMBRE!H531</f>
        <v>1368</v>
      </c>
      <c r="I531" s="10">
        <f>+OCTUBRE!I531+NOVIEMBRE!I531+DICIEMBRE!I531</f>
        <v>3467</v>
      </c>
      <c r="J531" s="10">
        <f>+OCTUBRE!J531+NOVIEMBRE!J531+DICIEMBRE!J531</f>
        <v>822</v>
      </c>
      <c r="K531" s="10">
        <f>+OCTUBRE!K531+NOVIEMBRE!K531+DICIEMBRE!K531</f>
        <v>0</v>
      </c>
      <c r="L531" s="10">
        <f>+OCTUBRE!L531+NOVIEMBRE!L531+DICIEMBRE!L531</f>
        <v>23879</v>
      </c>
      <c r="M531" s="10">
        <f>+OCTUBRE!M531+NOVIEMBRE!M531+DICIEMBRE!M531</f>
        <v>0</v>
      </c>
      <c r="N531" s="10">
        <f t="shared" si="8"/>
        <v>470389</v>
      </c>
    </row>
    <row r="532" spans="1:14" ht="25.5">
      <c r="A532" s="11" t="s">
        <v>1050</v>
      </c>
      <c r="B532" s="9" t="s">
        <v>1051</v>
      </c>
      <c r="C532" s="10">
        <f>+OCTUBRE!C532+NOVIEMBRE!C532+DICIEMBRE!C532</f>
        <v>525080</v>
      </c>
      <c r="D532" s="10">
        <f>+OCTUBRE!D532+NOVIEMBRE!D532+DICIEMBRE!D532</f>
        <v>190429</v>
      </c>
      <c r="E532" s="10">
        <f>+OCTUBRE!E532+NOVIEMBRE!E532+DICIEMBRE!E532</f>
        <v>7884</v>
      </c>
      <c r="F532" s="10">
        <f>+OCTUBRE!F532+NOVIEMBRE!F532+DICIEMBRE!F532</f>
        <v>24773</v>
      </c>
      <c r="G532" s="10">
        <f>+OCTUBRE!G532+NOVIEMBRE!G532+DICIEMBRE!G532</f>
        <v>7445</v>
      </c>
      <c r="H532" s="10">
        <f>+OCTUBRE!H532+NOVIEMBRE!H532+DICIEMBRE!H532</f>
        <v>2448</v>
      </c>
      <c r="I532" s="10">
        <f>+OCTUBRE!I532+NOVIEMBRE!I532+DICIEMBRE!I532</f>
        <v>6594</v>
      </c>
      <c r="J532" s="10">
        <f>+OCTUBRE!J532+NOVIEMBRE!J532+DICIEMBRE!J532</f>
        <v>1503</v>
      </c>
      <c r="K532" s="10">
        <f>+OCTUBRE!K532+NOVIEMBRE!K532+DICIEMBRE!K532</f>
        <v>0</v>
      </c>
      <c r="L532" s="10">
        <f>+OCTUBRE!L532+NOVIEMBRE!L532+DICIEMBRE!L532</f>
        <v>0</v>
      </c>
      <c r="M532" s="10">
        <f>+OCTUBRE!M532+NOVIEMBRE!M532+DICIEMBRE!M532</f>
        <v>0</v>
      </c>
      <c r="N532" s="10">
        <f t="shared" si="8"/>
        <v>766156</v>
      </c>
    </row>
    <row r="533" spans="1:14" ht="25.5">
      <c r="A533" s="11" t="s">
        <v>1052</v>
      </c>
      <c r="B533" s="9" t="s">
        <v>1053</v>
      </c>
      <c r="C533" s="10">
        <f>+OCTUBRE!C533+NOVIEMBRE!C533+DICIEMBRE!C533</f>
        <v>211701</v>
      </c>
      <c r="D533" s="10">
        <f>+OCTUBRE!D533+NOVIEMBRE!D533+DICIEMBRE!D533</f>
        <v>103707</v>
      </c>
      <c r="E533" s="10">
        <f>+OCTUBRE!E533+NOVIEMBRE!E533+DICIEMBRE!E533</f>
        <v>3600</v>
      </c>
      <c r="F533" s="10">
        <f>+OCTUBRE!F533+NOVIEMBRE!F533+DICIEMBRE!F533</f>
        <v>11309</v>
      </c>
      <c r="G533" s="10">
        <f>+OCTUBRE!G533+NOVIEMBRE!G533+DICIEMBRE!G533</f>
        <v>1541</v>
      </c>
      <c r="H533" s="10">
        <f>+OCTUBRE!H533+NOVIEMBRE!H533+DICIEMBRE!H533</f>
        <v>972</v>
      </c>
      <c r="I533" s="10">
        <f>+OCTUBRE!I533+NOVIEMBRE!I533+DICIEMBRE!I533</f>
        <v>1319</v>
      </c>
      <c r="J533" s="10">
        <f>+OCTUBRE!J533+NOVIEMBRE!J533+DICIEMBRE!J533</f>
        <v>584</v>
      </c>
      <c r="K533" s="10">
        <f>+OCTUBRE!K533+NOVIEMBRE!K533+DICIEMBRE!K533</f>
        <v>0</v>
      </c>
      <c r="L533" s="10">
        <f>+OCTUBRE!L533+NOVIEMBRE!L533+DICIEMBRE!L533</f>
        <v>10560</v>
      </c>
      <c r="M533" s="10">
        <f>+OCTUBRE!M533+NOVIEMBRE!M533+DICIEMBRE!M533</f>
        <v>0</v>
      </c>
      <c r="N533" s="10">
        <f t="shared" si="8"/>
        <v>345293</v>
      </c>
    </row>
    <row r="534" spans="1:14" ht="25.5">
      <c r="A534" s="11" t="s">
        <v>1054</v>
      </c>
      <c r="B534" s="9" t="s">
        <v>1055</v>
      </c>
      <c r="C534" s="10">
        <f>+OCTUBRE!C534+NOVIEMBRE!C534+DICIEMBRE!C534</f>
        <v>2071118</v>
      </c>
      <c r="D534" s="10">
        <f>+OCTUBRE!D534+NOVIEMBRE!D534+DICIEMBRE!D534</f>
        <v>638766</v>
      </c>
      <c r="E534" s="10">
        <f>+OCTUBRE!E534+NOVIEMBRE!E534+DICIEMBRE!E534</f>
        <v>26332</v>
      </c>
      <c r="F534" s="10">
        <f>+OCTUBRE!F534+NOVIEMBRE!F534+DICIEMBRE!F534</f>
        <v>83530</v>
      </c>
      <c r="G534" s="10">
        <f>+OCTUBRE!G534+NOVIEMBRE!G534+DICIEMBRE!G534</f>
        <v>61386</v>
      </c>
      <c r="H534" s="10">
        <f>+OCTUBRE!H534+NOVIEMBRE!H534+DICIEMBRE!H534</f>
        <v>9983</v>
      </c>
      <c r="I534" s="10">
        <f>+OCTUBRE!I534+NOVIEMBRE!I534+DICIEMBRE!I534</f>
        <v>45087</v>
      </c>
      <c r="J534" s="10">
        <f>+OCTUBRE!J534+NOVIEMBRE!J534+DICIEMBRE!J534</f>
        <v>4627</v>
      </c>
      <c r="K534" s="10">
        <f>+OCTUBRE!K534+NOVIEMBRE!K534+DICIEMBRE!K534</f>
        <v>0</v>
      </c>
      <c r="L534" s="10">
        <f>+OCTUBRE!L534+NOVIEMBRE!L534+DICIEMBRE!L534</f>
        <v>0</v>
      </c>
      <c r="M534" s="10">
        <f>+OCTUBRE!M534+NOVIEMBRE!M534+DICIEMBRE!M534</f>
        <v>0</v>
      </c>
      <c r="N534" s="10">
        <f t="shared" si="8"/>
        <v>2940829</v>
      </c>
    </row>
    <row r="535" spans="1:14" ht="25.5">
      <c r="A535" s="11" t="s">
        <v>1056</v>
      </c>
      <c r="B535" s="9" t="s">
        <v>1057</v>
      </c>
      <c r="C535" s="10">
        <f>+OCTUBRE!C535+NOVIEMBRE!C535+DICIEMBRE!C535</f>
        <v>1939492</v>
      </c>
      <c r="D535" s="10">
        <f>+OCTUBRE!D535+NOVIEMBRE!D535+DICIEMBRE!D535</f>
        <v>622652</v>
      </c>
      <c r="E535" s="10">
        <f>+OCTUBRE!E535+NOVIEMBRE!E535+DICIEMBRE!E535</f>
        <v>33077</v>
      </c>
      <c r="F535" s="10">
        <f>+OCTUBRE!F535+NOVIEMBRE!F535+DICIEMBRE!F535</f>
        <v>94506</v>
      </c>
      <c r="G535" s="10">
        <f>+OCTUBRE!G535+NOVIEMBRE!G535+DICIEMBRE!G535</f>
        <v>95162</v>
      </c>
      <c r="H535" s="10">
        <f>+OCTUBRE!H535+NOVIEMBRE!H535+DICIEMBRE!H535</f>
        <v>9867</v>
      </c>
      <c r="I535" s="10">
        <f>+OCTUBRE!I535+NOVIEMBRE!I535+DICIEMBRE!I535</f>
        <v>61799</v>
      </c>
      <c r="J535" s="10">
        <f>+OCTUBRE!J535+NOVIEMBRE!J535+DICIEMBRE!J535</f>
        <v>4164</v>
      </c>
      <c r="K535" s="10">
        <f>+OCTUBRE!K535+NOVIEMBRE!K535+DICIEMBRE!K535</f>
        <v>0</v>
      </c>
      <c r="L535" s="10">
        <f>+OCTUBRE!L535+NOVIEMBRE!L535+DICIEMBRE!L535</f>
        <v>0</v>
      </c>
      <c r="M535" s="10">
        <f>+OCTUBRE!M535+NOVIEMBRE!M535+DICIEMBRE!M535</f>
        <v>0</v>
      </c>
      <c r="N535" s="10">
        <f t="shared" si="8"/>
        <v>2860719</v>
      </c>
    </row>
    <row r="536" spans="1:14" ht="25.5">
      <c r="A536" s="11" t="s">
        <v>1058</v>
      </c>
      <c r="B536" s="9" t="s">
        <v>1059</v>
      </c>
      <c r="C536" s="10">
        <f>+OCTUBRE!C536+NOVIEMBRE!C536+DICIEMBRE!C536</f>
        <v>539052</v>
      </c>
      <c r="D536" s="10">
        <f>+OCTUBRE!D536+NOVIEMBRE!D536+DICIEMBRE!D536</f>
        <v>294003</v>
      </c>
      <c r="E536" s="10">
        <f>+OCTUBRE!E536+NOVIEMBRE!E536+DICIEMBRE!E536</f>
        <v>9117</v>
      </c>
      <c r="F536" s="10">
        <f>+OCTUBRE!F536+NOVIEMBRE!F536+DICIEMBRE!F536</f>
        <v>27543</v>
      </c>
      <c r="G536" s="10">
        <f>+OCTUBRE!G536+NOVIEMBRE!G536+DICIEMBRE!G536</f>
        <v>14382</v>
      </c>
      <c r="H536" s="10">
        <f>+OCTUBRE!H536+NOVIEMBRE!H536+DICIEMBRE!H536</f>
        <v>2581</v>
      </c>
      <c r="I536" s="10">
        <f>+OCTUBRE!I536+NOVIEMBRE!I536+DICIEMBRE!I536</f>
        <v>9157</v>
      </c>
      <c r="J536" s="10">
        <f>+OCTUBRE!J536+NOVIEMBRE!J536+DICIEMBRE!J536</f>
        <v>1463</v>
      </c>
      <c r="K536" s="10">
        <f>+OCTUBRE!K536+NOVIEMBRE!K536+DICIEMBRE!K536</f>
        <v>0</v>
      </c>
      <c r="L536" s="10">
        <f>+OCTUBRE!L536+NOVIEMBRE!L536+DICIEMBRE!L536</f>
        <v>0</v>
      </c>
      <c r="M536" s="10">
        <f>+OCTUBRE!M536+NOVIEMBRE!M536+DICIEMBRE!M536</f>
        <v>0</v>
      </c>
      <c r="N536" s="10">
        <f t="shared" si="8"/>
        <v>897298</v>
      </c>
    </row>
    <row r="537" spans="1:14" ht="25.5">
      <c r="A537" s="11" t="s">
        <v>1060</v>
      </c>
      <c r="B537" s="9" t="s">
        <v>1061</v>
      </c>
      <c r="C537" s="10">
        <f>+OCTUBRE!C537+NOVIEMBRE!C537+DICIEMBRE!C537</f>
        <v>338461</v>
      </c>
      <c r="D537" s="10">
        <f>+OCTUBRE!D537+NOVIEMBRE!D537+DICIEMBRE!D537</f>
        <v>140570</v>
      </c>
      <c r="E537" s="10">
        <f>+OCTUBRE!E537+NOVIEMBRE!E537+DICIEMBRE!E537</f>
        <v>5913</v>
      </c>
      <c r="F537" s="10">
        <f>+OCTUBRE!F537+NOVIEMBRE!F537+DICIEMBRE!F537</f>
        <v>17649</v>
      </c>
      <c r="G537" s="10">
        <f>+OCTUBRE!G537+NOVIEMBRE!G537+DICIEMBRE!G537</f>
        <v>5518</v>
      </c>
      <c r="H537" s="10">
        <f>+OCTUBRE!H537+NOVIEMBRE!H537+DICIEMBRE!H537</f>
        <v>1633</v>
      </c>
      <c r="I537" s="10">
        <f>+OCTUBRE!I537+NOVIEMBRE!I537+DICIEMBRE!I537</f>
        <v>4579</v>
      </c>
      <c r="J537" s="10">
        <f>+OCTUBRE!J537+NOVIEMBRE!J537+DICIEMBRE!J537</f>
        <v>935</v>
      </c>
      <c r="K537" s="10">
        <f>+OCTUBRE!K537+NOVIEMBRE!K537+DICIEMBRE!K537</f>
        <v>0</v>
      </c>
      <c r="L537" s="10">
        <f>+OCTUBRE!L537+NOVIEMBRE!L537+DICIEMBRE!L537</f>
        <v>12</v>
      </c>
      <c r="M537" s="10">
        <f>+OCTUBRE!M537+NOVIEMBRE!M537+DICIEMBRE!M537</f>
        <v>0</v>
      </c>
      <c r="N537" s="10">
        <f t="shared" si="8"/>
        <v>515270</v>
      </c>
    </row>
    <row r="538" spans="1:14" ht="25.5">
      <c r="A538" s="11" t="s">
        <v>1062</v>
      </c>
      <c r="B538" s="9" t="s">
        <v>1063</v>
      </c>
      <c r="C538" s="10">
        <f>+OCTUBRE!C538+NOVIEMBRE!C538+DICIEMBRE!C538</f>
        <v>360814</v>
      </c>
      <c r="D538" s="10">
        <f>+OCTUBRE!D538+NOVIEMBRE!D538+DICIEMBRE!D538</f>
        <v>144370</v>
      </c>
      <c r="E538" s="10">
        <f>+OCTUBRE!E538+NOVIEMBRE!E538+DICIEMBRE!E538</f>
        <v>6428</v>
      </c>
      <c r="F538" s="10">
        <f>+OCTUBRE!F538+NOVIEMBRE!F538+DICIEMBRE!F538</f>
        <v>19480</v>
      </c>
      <c r="G538" s="10">
        <f>+OCTUBRE!G538+NOVIEMBRE!G538+DICIEMBRE!G538</f>
        <v>8602</v>
      </c>
      <c r="H538" s="10">
        <f>+OCTUBRE!H538+NOVIEMBRE!H538+DICIEMBRE!H538</f>
        <v>1708</v>
      </c>
      <c r="I538" s="10">
        <f>+OCTUBRE!I538+NOVIEMBRE!I538+DICIEMBRE!I538</f>
        <v>4673</v>
      </c>
      <c r="J538" s="10">
        <f>+OCTUBRE!J538+NOVIEMBRE!J538+DICIEMBRE!J538</f>
        <v>1011</v>
      </c>
      <c r="K538" s="10">
        <f>+OCTUBRE!K538+NOVIEMBRE!K538+DICIEMBRE!K538</f>
        <v>0</v>
      </c>
      <c r="L538" s="10">
        <f>+OCTUBRE!L538+NOVIEMBRE!L538+DICIEMBRE!L538</f>
        <v>0</v>
      </c>
      <c r="M538" s="10">
        <f>+OCTUBRE!M538+NOVIEMBRE!M538+DICIEMBRE!M538</f>
        <v>0</v>
      </c>
      <c r="N538" s="10">
        <f t="shared" si="8"/>
        <v>547086</v>
      </c>
    </row>
    <row r="539" spans="1:14" ht="25.5">
      <c r="A539" s="11" t="s">
        <v>1064</v>
      </c>
      <c r="B539" s="9" t="s">
        <v>1065</v>
      </c>
      <c r="C539" s="10">
        <f>+OCTUBRE!C539+NOVIEMBRE!C539+DICIEMBRE!C539</f>
        <v>712686</v>
      </c>
      <c r="D539" s="10">
        <f>+OCTUBRE!D539+NOVIEMBRE!D539+DICIEMBRE!D539</f>
        <v>297538</v>
      </c>
      <c r="E539" s="10">
        <f>+OCTUBRE!E539+NOVIEMBRE!E539+DICIEMBRE!E539</f>
        <v>11838</v>
      </c>
      <c r="F539" s="10">
        <f>+OCTUBRE!F539+NOVIEMBRE!F539+DICIEMBRE!F539</f>
        <v>34720</v>
      </c>
      <c r="G539" s="10">
        <f>+OCTUBRE!G539+NOVIEMBRE!G539+DICIEMBRE!G539</f>
        <v>19353</v>
      </c>
      <c r="H539" s="10">
        <f>+OCTUBRE!H539+NOVIEMBRE!H539+DICIEMBRE!H539</f>
        <v>3532</v>
      </c>
      <c r="I539" s="10">
        <f>+OCTUBRE!I539+NOVIEMBRE!I539+DICIEMBRE!I539</f>
        <v>15488</v>
      </c>
      <c r="J539" s="10">
        <f>+OCTUBRE!J539+NOVIEMBRE!J539+DICIEMBRE!J539</f>
        <v>1717</v>
      </c>
      <c r="K539" s="10">
        <f>+OCTUBRE!K539+NOVIEMBRE!K539+DICIEMBRE!K539</f>
        <v>0</v>
      </c>
      <c r="L539" s="10">
        <f>+OCTUBRE!L539+NOVIEMBRE!L539+DICIEMBRE!L539</f>
        <v>28596</v>
      </c>
      <c r="M539" s="10">
        <f>+OCTUBRE!M539+NOVIEMBRE!M539+DICIEMBRE!M539</f>
        <v>0</v>
      </c>
      <c r="N539" s="10">
        <f t="shared" si="8"/>
        <v>1125468</v>
      </c>
    </row>
    <row r="540" spans="1:14" ht="25.5">
      <c r="A540" s="11" t="s">
        <v>1066</v>
      </c>
      <c r="B540" s="9" t="s">
        <v>1067</v>
      </c>
      <c r="C540" s="10">
        <f>+OCTUBRE!C540+NOVIEMBRE!C540+DICIEMBRE!C540</f>
        <v>450724</v>
      </c>
      <c r="D540" s="10">
        <f>+OCTUBRE!D540+NOVIEMBRE!D540+DICIEMBRE!D540</f>
        <v>183651</v>
      </c>
      <c r="E540" s="10">
        <f>+OCTUBRE!E540+NOVIEMBRE!E540+DICIEMBRE!E540</f>
        <v>8052</v>
      </c>
      <c r="F540" s="10">
        <f>+OCTUBRE!F540+NOVIEMBRE!F540+DICIEMBRE!F540</f>
        <v>23251</v>
      </c>
      <c r="G540" s="10">
        <f>+OCTUBRE!G540+NOVIEMBRE!G540+DICIEMBRE!G540</f>
        <v>12861</v>
      </c>
      <c r="H540" s="10">
        <f>+OCTUBRE!H540+NOVIEMBRE!H540+DICIEMBRE!H540</f>
        <v>2257</v>
      </c>
      <c r="I540" s="10">
        <f>+OCTUBRE!I540+NOVIEMBRE!I540+DICIEMBRE!I540</f>
        <v>10306</v>
      </c>
      <c r="J540" s="10">
        <f>+OCTUBRE!J540+NOVIEMBRE!J540+DICIEMBRE!J540</f>
        <v>1083</v>
      </c>
      <c r="K540" s="10">
        <f>+OCTUBRE!K540+NOVIEMBRE!K540+DICIEMBRE!K540</f>
        <v>0</v>
      </c>
      <c r="L540" s="10">
        <f>+OCTUBRE!L540+NOVIEMBRE!L540+DICIEMBRE!L540</f>
        <v>15104</v>
      </c>
      <c r="M540" s="10">
        <f>+OCTUBRE!M540+NOVIEMBRE!M540+DICIEMBRE!M540</f>
        <v>0</v>
      </c>
      <c r="N540" s="10">
        <f t="shared" si="8"/>
        <v>707289</v>
      </c>
    </row>
    <row r="541" spans="1:14" ht="25.5">
      <c r="A541" s="11" t="s">
        <v>1068</v>
      </c>
      <c r="B541" s="9" t="s">
        <v>1069</v>
      </c>
      <c r="C541" s="10">
        <f>+OCTUBRE!C541+NOVIEMBRE!C541+DICIEMBRE!C541</f>
        <v>630437</v>
      </c>
      <c r="D541" s="10">
        <f>+OCTUBRE!D541+NOVIEMBRE!D541+DICIEMBRE!D541</f>
        <v>348483</v>
      </c>
      <c r="E541" s="10">
        <f>+OCTUBRE!E541+NOVIEMBRE!E541+DICIEMBRE!E541</f>
        <v>10969</v>
      </c>
      <c r="F541" s="10">
        <f>+OCTUBRE!F541+NOVIEMBRE!F541+DICIEMBRE!F541</f>
        <v>32151</v>
      </c>
      <c r="G541" s="10">
        <f>+OCTUBRE!G541+NOVIEMBRE!G541+DICIEMBRE!G541</f>
        <v>20834</v>
      </c>
      <c r="H541" s="10">
        <f>+OCTUBRE!H541+NOVIEMBRE!H541+DICIEMBRE!H541</f>
        <v>3115</v>
      </c>
      <c r="I541" s="10">
        <f>+OCTUBRE!I541+NOVIEMBRE!I541+DICIEMBRE!I541</f>
        <v>13867</v>
      </c>
      <c r="J541" s="10">
        <f>+OCTUBRE!J541+NOVIEMBRE!J541+DICIEMBRE!J541</f>
        <v>1535</v>
      </c>
      <c r="K541" s="10">
        <f>+OCTUBRE!K541+NOVIEMBRE!K541+DICIEMBRE!K541</f>
        <v>0</v>
      </c>
      <c r="L541" s="10">
        <f>+OCTUBRE!L541+NOVIEMBRE!L541+DICIEMBRE!L541</f>
        <v>14502</v>
      </c>
      <c r="M541" s="10">
        <f>+OCTUBRE!M541+NOVIEMBRE!M541+DICIEMBRE!M541</f>
        <v>0</v>
      </c>
      <c r="N541" s="10">
        <f t="shared" si="8"/>
        <v>1075893</v>
      </c>
    </row>
    <row r="542" spans="1:14" ht="25.5">
      <c r="A542" s="11" t="s">
        <v>1070</v>
      </c>
      <c r="B542" s="9" t="s">
        <v>1071</v>
      </c>
      <c r="C542" s="10">
        <f>+OCTUBRE!C542+NOVIEMBRE!C542+DICIEMBRE!C542</f>
        <v>495726</v>
      </c>
      <c r="D542" s="10">
        <f>+OCTUBRE!D542+NOVIEMBRE!D542+DICIEMBRE!D542</f>
        <v>244090</v>
      </c>
      <c r="E542" s="10">
        <f>+OCTUBRE!E542+NOVIEMBRE!E542+DICIEMBRE!E542</f>
        <v>8238</v>
      </c>
      <c r="F542" s="10">
        <f>+OCTUBRE!F542+NOVIEMBRE!F542+DICIEMBRE!F542</f>
        <v>25118</v>
      </c>
      <c r="G542" s="10">
        <f>+OCTUBRE!G542+NOVIEMBRE!G542+DICIEMBRE!G542</f>
        <v>11097</v>
      </c>
      <c r="H542" s="10">
        <f>+OCTUBRE!H542+NOVIEMBRE!H542+DICIEMBRE!H542</f>
        <v>2362</v>
      </c>
      <c r="I542" s="10">
        <f>+OCTUBRE!I542+NOVIEMBRE!I542+DICIEMBRE!I542</f>
        <v>7988</v>
      </c>
      <c r="J542" s="10">
        <f>+OCTUBRE!J542+NOVIEMBRE!J542+DICIEMBRE!J542</f>
        <v>1238</v>
      </c>
      <c r="K542" s="10">
        <f>+OCTUBRE!K542+NOVIEMBRE!K542+DICIEMBRE!K542</f>
        <v>0</v>
      </c>
      <c r="L542" s="10">
        <f>+OCTUBRE!L542+NOVIEMBRE!L542+DICIEMBRE!L542</f>
        <v>6805</v>
      </c>
      <c r="M542" s="10">
        <f>+OCTUBRE!M542+NOVIEMBRE!M542+DICIEMBRE!M542</f>
        <v>0</v>
      </c>
      <c r="N542" s="10">
        <f t="shared" si="8"/>
        <v>802662</v>
      </c>
    </row>
    <row r="543" spans="1:14" ht="25.5">
      <c r="A543" s="11" t="s">
        <v>1072</v>
      </c>
      <c r="B543" s="9" t="s">
        <v>1073</v>
      </c>
      <c r="C543" s="10">
        <f>+OCTUBRE!C543+NOVIEMBRE!C543+DICIEMBRE!C543</f>
        <v>664922</v>
      </c>
      <c r="D543" s="10">
        <f>+OCTUBRE!D543+NOVIEMBRE!D543+DICIEMBRE!D543</f>
        <v>214359</v>
      </c>
      <c r="E543" s="10">
        <f>+OCTUBRE!E543+NOVIEMBRE!E543+DICIEMBRE!E543</f>
        <v>11225</v>
      </c>
      <c r="F543" s="10">
        <f>+OCTUBRE!F543+NOVIEMBRE!F543+DICIEMBRE!F543</f>
        <v>32817</v>
      </c>
      <c r="G543" s="10">
        <f>+OCTUBRE!G543+NOVIEMBRE!G543+DICIEMBRE!G543</f>
        <v>22781</v>
      </c>
      <c r="H543" s="10">
        <f>+OCTUBRE!H543+NOVIEMBRE!H543+DICIEMBRE!H543</f>
        <v>3306</v>
      </c>
      <c r="I543" s="10">
        <f>+OCTUBRE!I543+NOVIEMBRE!I543+DICIEMBRE!I543</f>
        <v>15544</v>
      </c>
      <c r="J543" s="10">
        <f>+OCTUBRE!J543+NOVIEMBRE!J543+DICIEMBRE!J543</f>
        <v>1551</v>
      </c>
      <c r="K543" s="10">
        <f>+OCTUBRE!K543+NOVIEMBRE!K543+DICIEMBRE!K543</f>
        <v>0</v>
      </c>
      <c r="L543" s="10">
        <f>+OCTUBRE!L543+NOVIEMBRE!L543+DICIEMBRE!L543</f>
        <v>0</v>
      </c>
      <c r="M543" s="10">
        <f>+OCTUBRE!M543+NOVIEMBRE!M543+DICIEMBRE!M543</f>
        <v>0</v>
      </c>
      <c r="N543" s="10">
        <f t="shared" si="8"/>
        <v>966505</v>
      </c>
    </row>
    <row r="544" spans="1:14" ht="25.5">
      <c r="A544" s="11" t="s">
        <v>1074</v>
      </c>
      <c r="B544" s="9" t="s">
        <v>1075</v>
      </c>
      <c r="C544" s="10">
        <f>+OCTUBRE!C544+NOVIEMBRE!C544+DICIEMBRE!C544</f>
        <v>627745</v>
      </c>
      <c r="D544" s="10">
        <f>+OCTUBRE!D544+NOVIEMBRE!D544+DICIEMBRE!D544</f>
        <v>165726</v>
      </c>
      <c r="E544" s="10">
        <f>+OCTUBRE!E544+NOVIEMBRE!E544+DICIEMBRE!E544</f>
        <v>10212</v>
      </c>
      <c r="F544" s="10">
        <f>+OCTUBRE!F544+NOVIEMBRE!F544+DICIEMBRE!F544</f>
        <v>31203</v>
      </c>
      <c r="G544" s="10">
        <f>+OCTUBRE!G544+NOVIEMBRE!G544+DICIEMBRE!G544</f>
        <v>16777</v>
      </c>
      <c r="H544" s="10">
        <f>+OCTUBRE!H544+NOVIEMBRE!H544+DICIEMBRE!H544</f>
        <v>3000</v>
      </c>
      <c r="I544" s="10">
        <f>+OCTUBRE!I544+NOVIEMBRE!I544+DICIEMBRE!I544</f>
        <v>11192</v>
      </c>
      <c r="J544" s="10">
        <f>+OCTUBRE!J544+NOVIEMBRE!J544+DICIEMBRE!J544</f>
        <v>1438</v>
      </c>
      <c r="K544" s="10">
        <f>+OCTUBRE!K544+NOVIEMBRE!K544+DICIEMBRE!K544</f>
        <v>0</v>
      </c>
      <c r="L544" s="10">
        <f>+OCTUBRE!L544+NOVIEMBRE!L544+DICIEMBRE!L544</f>
        <v>10950</v>
      </c>
      <c r="M544" s="10">
        <f>+OCTUBRE!M544+NOVIEMBRE!M544+DICIEMBRE!M544</f>
        <v>0</v>
      </c>
      <c r="N544" s="10">
        <f t="shared" si="8"/>
        <v>878243</v>
      </c>
    </row>
    <row r="545" spans="1:14" ht="25.5">
      <c r="A545" s="11" t="s">
        <v>1076</v>
      </c>
      <c r="B545" s="9" t="s">
        <v>1077</v>
      </c>
      <c r="C545" s="10">
        <f>+OCTUBRE!C545+NOVIEMBRE!C545+DICIEMBRE!C545</f>
        <v>230428</v>
      </c>
      <c r="D545" s="10">
        <f>+OCTUBRE!D545+NOVIEMBRE!D545+DICIEMBRE!D545</f>
        <v>116011</v>
      </c>
      <c r="E545" s="10">
        <f>+OCTUBRE!E545+NOVIEMBRE!E545+DICIEMBRE!E545</f>
        <v>4280</v>
      </c>
      <c r="F545" s="10">
        <f>+OCTUBRE!F545+NOVIEMBRE!F545+DICIEMBRE!F545</f>
        <v>12769</v>
      </c>
      <c r="G545" s="10">
        <f>+OCTUBRE!G545+NOVIEMBRE!G545+DICIEMBRE!G545</f>
        <v>2090</v>
      </c>
      <c r="H545" s="10">
        <f>+OCTUBRE!H545+NOVIEMBRE!H545+DICIEMBRE!H545</f>
        <v>1100</v>
      </c>
      <c r="I545" s="10">
        <f>+OCTUBRE!I545+NOVIEMBRE!I545+DICIEMBRE!I545</f>
        <v>1941</v>
      </c>
      <c r="J545" s="10">
        <f>+OCTUBRE!J545+NOVIEMBRE!J545+DICIEMBRE!J545</f>
        <v>746</v>
      </c>
      <c r="K545" s="10">
        <f>+OCTUBRE!K545+NOVIEMBRE!K545+DICIEMBRE!K545</f>
        <v>0</v>
      </c>
      <c r="L545" s="10">
        <f>+OCTUBRE!L545+NOVIEMBRE!L545+DICIEMBRE!L545</f>
        <v>0</v>
      </c>
      <c r="M545" s="10">
        <f>+OCTUBRE!M545+NOVIEMBRE!M545+DICIEMBRE!M545</f>
        <v>0</v>
      </c>
      <c r="N545" s="10">
        <f t="shared" si="8"/>
        <v>369365</v>
      </c>
    </row>
    <row r="546" spans="1:14">
      <c r="A546" s="11" t="s">
        <v>1078</v>
      </c>
      <c r="B546" s="9" t="s">
        <v>1079</v>
      </c>
      <c r="C546" s="10">
        <f>+OCTUBRE!C546+NOVIEMBRE!C546+DICIEMBRE!C546</f>
        <v>1322455</v>
      </c>
      <c r="D546" s="10">
        <f>+OCTUBRE!D546+NOVIEMBRE!D546+DICIEMBRE!D546</f>
        <v>543455</v>
      </c>
      <c r="E546" s="10">
        <f>+OCTUBRE!E546+NOVIEMBRE!E546+DICIEMBRE!E546</f>
        <v>21363</v>
      </c>
      <c r="F546" s="10">
        <f>+OCTUBRE!F546+NOVIEMBRE!F546+DICIEMBRE!F546</f>
        <v>65380</v>
      </c>
      <c r="G546" s="10">
        <f>+OCTUBRE!G546+NOVIEMBRE!G546+DICIEMBRE!G546</f>
        <v>33899</v>
      </c>
      <c r="H546" s="10">
        <f>+OCTUBRE!H546+NOVIEMBRE!H546+DICIEMBRE!H546</f>
        <v>6303</v>
      </c>
      <c r="I546" s="10">
        <f>+OCTUBRE!I546+NOVIEMBRE!I546+DICIEMBRE!I546</f>
        <v>23664</v>
      </c>
      <c r="J546" s="10">
        <f>+OCTUBRE!J546+NOVIEMBRE!J546+DICIEMBRE!J546</f>
        <v>3209</v>
      </c>
      <c r="K546" s="10">
        <f>+OCTUBRE!K546+NOVIEMBRE!K546+DICIEMBRE!K546</f>
        <v>0</v>
      </c>
      <c r="L546" s="10">
        <f>+OCTUBRE!L546+NOVIEMBRE!L546+DICIEMBRE!L546</f>
        <v>68552</v>
      </c>
      <c r="M546" s="10">
        <f>+OCTUBRE!M546+NOVIEMBRE!M546+DICIEMBRE!M546</f>
        <v>0</v>
      </c>
      <c r="N546" s="10">
        <f t="shared" si="8"/>
        <v>2088280</v>
      </c>
    </row>
    <row r="547" spans="1:14" ht="25.5">
      <c r="A547" s="11" t="s">
        <v>1080</v>
      </c>
      <c r="B547" s="9" t="s">
        <v>1081</v>
      </c>
      <c r="C547" s="10">
        <f>+OCTUBRE!C547+NOVIEMBRE!C547+DICIEMBRE!C547</f>
        <v>286227</v>
      </c>
      <c r="D547" s="10">
        <f>+OCTUBRE!D547+NOVIEMBRE!D547+DICIEMBRE!D547</f>
        <v>159703</v>
      </c>
      <c r="E547" s="10">
        <f>+OCTUBRE!E547+NOVIEMBRE!E547+DICIEMBRE!E547</f>
        <v>5141</v>
      </c>
      <c r="F547" s="10">
        <f>+OCTUBRE!F547+NOVIEMBRE!F547+DICIEMBRE!F547</f>
        <v>15726</v>
      </c>
      <c r="G547" s="10">
        <f>+OCTUBRE!G547+NOVIEMBRE!G547+DICIEMBRE!G547</f>
        <v>3531</v>
      </c>
      <c r="H547" s="10">
        <f>+OCTUBRE!H547+NOVIEMBRE!H547+DICIEMBRE!H547</f>
        <v>1338</v>
      </c>
      <c r="I547" s="10">
        <f>+OCTUBRE!I547+NOVIEMBRE!I547+DICIEMBRE!I547</f>
        <v>2468</v>
      </c>
      <c r="J547" s="10">
        <f>+OCTUBRE!J547+NOVIEMBRE!J547+DICIEMBRE!J547</f>
        <v>827</v>
      </c>
      <c r="K547" s="10">
        <f>+OCTUBRE!K547+NOVIEMBRE!K547+DICIEMBRE!K547</f>
        <v>0</v>
      </c>
      <c r="L547" s="10">
        <f>+OCTUBRE!L547+NOVIEMBRE!L547+DICIEMBRE!L547</f>
        <v>1672</v>
      </c>
      <c r="M547" s="10">
        <f>+OCTUBRE!M547+NOVIEMBRE!M547+DICIEMBRE!M547</f>
        <v>0</v>
      </c>
      <c r="N547" s="10">
        <f t="shared" si="8"/>
        <v>476633</v>
      </c>
    </row>
    <row r="548" spans="1:14">
      <c r="A548" s="11" t="s">
        <v>1082</v>
      </c>
      <c r="B548" s="9" t="s">
        <v>1083</v>
      </c>
      <c r="C548" s="10">
        <f>+OCTUBRE!C548+NOVIEMBRE!C548+DICIEMBRE!C548</f>
        <v>691395</v>
      </c>
      <c r="D548" s="10">
        <f>+OCTUBRE!D548+NOVIEMBRE!D548+DICIEMBRE!D548</f>
        <v>398107</v>
      </c>
      <c r="E548" s="10">
        <f>+OCTUBRE!E548+NOVIEMBRE!E548+DICIEMBRE!E548</f>
        <v>11994</v>
      </c>
      <c r="F548" s="10">
        <f>+OCTUBRE!F548+NOVIEMBRE!F548+DICIEMBRE!F548</f>
        <v>33624</v>
      </c>
      <c r="G548" s="10">
        <f>+OCTUBRE!G548+NOVIEMBRE!G548+DICIEMBRE!G548</f>
        <v>26047</v>
      </c>
      <c r="H548" s="10">
        <f>+OCTUBRE!H548+NOVIEMBRE!H548+DICIEMBRE!H548</f>
        <v>3581</v>
      </c>
      <c r="I548" s="10">
        <f>+OCTUBRE!I548+NOVIEMBRE!I548+DICIEMBRE!I548</f>
        <v>21950</v>
      </c>
      <c r="J548" s="10">
        <f>+OCTUBRE!J548+NOVIEMBRE!J548+DICIEMBRE!J548</f>
        <v>1404</v>
      </c>
      <c r="K548" s="10">
        <f>+OCTUBRE!K548+NOVIEMBRE!K548+DICIEMBRE!K548</f>
        <v>0</v>
      </c>
      <c r="L548" s="10">
        <f>+OCTUBRE!L548+NOVIEMBRE!L548+DICIEMBRE!L548</f>
        <v>0</v>
      </c>
      <c r="M548" s="10">
        <f>+OCTUBRE!M548+NOVIEMBRE!M548+DICIEMBRE!M548</f>
        <v>0</v>
      </c>
      <c r="N548" s="10">
        <f t="shared" si="8"/>
        <v>1188102</v>
      </c>
    </row>
    <row r="549" spans="1:14" ht="37.5">
      <c r="A549" s="11" t="s">
        <v>1084</v>
      </c>
      <c r="B549" s="9" t="s">
        <v>1085</v>
      </c>
      <c r="C549" s="10">
        <f>+OCTUBRE!C549+NOVIEMBRE!C549+DICIEMBRE!C549</f>
        <v>1354015</v>
      </c>
      <c r="D549" s="10">
        <f>+OCTUBRE!D549+NOVIEMBRE!D549+DICIEMBRE!D549</f>
        <v>588065</v>
      </c>
      <c r="E549" s="10">
        <f>+OCTUBRE!E549+NOVIEMBRE!E549+DICIEMBRE!E549</f>
        <v>22975</v>
      </c>
      <c r="F549" s="10">
        <f>+OCTUBRE!F549+NOVIEMBRE!F549+DICIEMBRE!F549</f>
        <v>63605</v>
      </c>
      <c r="G549" s="10">
        <f>+OCTUBRE!G549+NOVIEMBRE!G549+DICIEMBRE!G549</f>
        <v>35947</v>
      </c>
      <c r="H549" s="10">
        <f>+OCTUBRE!H549+NOVIEMBRE!H549+DICIEMBRE!H549</f>
        <v>7083</v>
      </c>
      <c r="I549" s="10">
        <f>+OCTUBRE!I549+NOVIEMBRE!I549+DICIEMBRE!I549</f>
        <v>38568</v>
      </c>
      <c r="J549" s="10">
        <f>+OCTUBRE!J549+NOVIEMBRE!J549+DICIEMBRE!J549</f>
        <v>2989</v>
      </c>
      <c r="K549" s="10">
        <f>+OCTUBRE!K549+NOVIEMBRE!K549+DICIEMBRE!K549</f>
        <v>0</v>
      </c>
      <c r="L549" s="10">
        <f>+OCTUBRE!L549+NOVIEMBRE!L549+DICIEMBRE!L549</f>
        <v>0</v>
      </c>
      <c r="M549" s="10">
        <f>+OCTUBRE!M549+NOVIEMBRE!M549+DICIEMBRE!M549</f>
        <v>0</v>
      </c>
      <c r="N549" s="10">
        <f t="shared" si="8"/>
        <v>2113247</v>
      </c>
    </row>
    <row r="550" spans="1:14" ht="25.5">
      <c r="A550" s="11" t="s">
        <v>1086</v>
      </c>
      <c r="B550" s="9" t="s">
        <v>1087</v>
      </c>
      <c r="C550" s="10">
        <f>+OCTUBRE!C550+NOVIEMBRE!C550+DICIEMBRE!C550</f>
        <v>370090</v>
      </c>
      <c r="D550" s="10">
        <f>+OCTUBRE!D550+NOVIEMBRE!D550+DICIEMBRE!D550</f>
        <v>176745</v>
      </c>
      <c r="E550" s="10">
        <f>+OCTUBRE!E550+NOVIEMBRE!E550+DICIEMBRE!E550</f>
        <v>6254</v>
      </c>
      <c r="F550" s="10">
        <f>+OCTUBRE!F550+NOVIEMBRE!F550+DICIEMBRE!F550</f>
        <v>19100</v>
      </c>
      <c r="G550" s="10">
        <f>+OCTUBRE!G550+NOVIEMBRE!G550+DICIEMBRE!G550</f>
        <v>8379</v>
      </c>
      <c r="H550" s="10">
        <f>+OCTUBRE!H550+NOVIEMBRE!H550+DICIEMBRE!H550</f>
        <v>1756</v>
      </c>
      <c r="I550" s="10">
        <f>+OCTUBRE!I550+NOVIEMBRE!I550+DICIEMBRE!I550</f>
        <v>5689</v>
      </c>
      <c r="J550" s="10">
        <f>+OCTUBRE!J550+NOVIEMBRE!J550+DICIEMBRE!J550</f>
        <v>953</v>
      </c>
      <c r="K550" s="10">
        <f>+OCTUBRE!K550+NOVIEMBRE!K550+DICIEMBRE!K550</f>
        <v>0</v>
      </c>
      <c r="L550" s="10">
        <f>+OCTUBRE!L550+NOVIEMBRE!L550+DICIEMBRE!L550</f>
        <v>35187</v>
      </c>
      <c r="M550" s="10">
        <f>+OCTUBRE!M550+NOVIEMBRE!M550+DICIEMBRE!M550</f>
        <v>0</v>
      </c>
      <c r="N550" s="10">
        <f t="shared" si="8"/>
        <v>624153</v>
      </c>
    </row>
    <row r="551" spans="1:14">
      <c r="A551" s="11" t="s">
        <v>1088</v>
      </c>
      <c r="B551" s="9" t="s">
        <v>1089</v>
      </c>
      <c r="C551" s="10">
        <f>+OCTUBRE!C551+NOVIEMBRE!C551+DICIEMBRE!C551</f>
        <v>304336</v>
      </c>
      <c r="D551" s="10">
        <f>+OCTUBRE!D551+NOVIEMBRE!D551+DICIEMBRE!D551</f>
        <v>176325</v>
      </c>
      <c r="E551" s="10">
        <f>+OCTUBRE!E551+NOVIEMBRE!E551+DICIEMBRE!E551</f>
        <v>5422</v>
      </c>
      <c r="F551" s="10">
        <f>+OCTUBRE!F551+NOVIEMBRE!F551+DICIEMBRE!F551</f>
        <v>16504</v>
      </c>
      <c r="G551" s="10">
        <f>+OCTUBRE!G551+NOVIEMBRE!G551+DICIEMBRE!G551</f>
        <v>4443</v>
      </c>
      <c r="H551" s="10">
        <f>+OCTUBRE!H551+NOVIEMBRE!H551+DICIEMBRE!H551</f>
        <v>1435</v>
      </c>
      <c r="I551" s="10">
        <f>+OCTUBRE!I551+NOVIEMBRE!I551+DICIEMBRE!I551</f>
        <v>3146</v>
      </c>
      <c r="J551" s="10">
        <f>+OCTUBRE!J551+NOVIEMBRE!J551+DICIEMBRE!J551</f>
        <v>854</v>
      </c>
      <c r="K551" s="10">
        <f>+OCTUBRE!K551+NOVIEMBRE!K551+DICIEMBRE!K551</f>
        <v>0</v>
      </c>
      <c r="L551" s="10">
        <f>+OCTUBRE!L551+NOVIEMBRE!L551+DICIEMBRE!L551</f>
        <v>2552</v>
      </c>
      <c r="M551" s="10">
        <f>+OCTUBRE!M551+NOVIEMBRE!M551+DICIEMBRE!M551</f>
        <v>0</v>
      </c>
      <c r="N551" s="10">
        <f t="shared" si="8"/>
        <v>515017</v>
      </c>
    </row>
    <row r="552" spans="1:14" ht="25.5">
      <c r="A552" s="11" t="s">
        <v>1090</v>
      </c>
      <c r="B552" s="9" t="s">
        <v>1091</v>
      </c>
      <c r="C552" s="10">
        <f>+OCTUBRE!C552+NOVIEMBRE!C552+DICIEMBRE!C552</f>
        <v>785752</v>
      </c>
      <c r="D552" s="10">
        <f>+OCTUBRE!D552+NOVIEMBRE!D552+DICIEMBRE!D552</f>
        <v>216316</v>
      </c>
      <c r="E552" s="10">
        <f>+OCTUBRE!E552+NOVIEMBRE!E552+DICIEMBRE!E552</f>
        <v>13716</v>
      </c>
      <c r="F552" s="10">
        <f>+OCTUBRE!F552+NOVIEMBRE!F552+DICIEMBRE!F552</f>
        <v>39748</v>
      </c>
      <c r="G552" s="10">
        <f>+OCTUBRE!G552+NOVIEMBRE!G552+DICIEMBRE!G552</f>
        <v>33269</v>
      </c>
      <c r="H552" s="10">
        <f>+OCTUBRE!H552+NOVIEMBRE!H552+DICIEMBRE!H552</f>
        <v>3919</v>
      </c>
      <c r="I552" s="10">
        <f>+OCTUBRE!I552+NOVIEMBRE!I552+DICIEMBRE!I552</f>
        <v>20330</v>
      </c>
      <c r="J552" s="10">
        <f>+OCTUBRE!J552+NOVIEMBRE!J552+DICIEMBRE!J552</f>
        <v>1989</v>
      </c>
      <c r="K552" s="10">
        <f>+OCTUBRE!K552+NOVIEMBRE!K552+DICIEMBRE!K552</f>
        <v>0</v>
      </c>
      <c r="L552" s="10">
        <f>+OCTUBRE!L552+NOVIEMBRE!L552+DICIEMBRE!L552</f>
        <v>136896</v>
      </c>
      <c r="M552" s="10">
        <f>+OCTUBRE!M552+NOVIEMBRE!M552+DICIEMBRE!M552</f>
        <v>0</v>
      </c>
      <c r="N552" s="10">
        <f t="shared" si="8"/>
        <v>1251935</v>
      </c>
    </row>
    <row r="553" spans="1:14" ht="25.5">
      <c r="A553" s="11" t="s">
        <v>1092</v>
      </c>
      <c r="B553" s="9" t="s">
        <v>1093</v>
      </c>
      <c r="C553" s="10">
        <f>+OCTUBRE!C553+NOVIEMBRE!C553+DICIEMBRE!C553</f>
        <v>333886</v>
      </c>
      <c r="D553" s="10">
        <f>+OCTUBRE!D553+NOVIEMBRE!D553+DICIEMBRE!D553</f>
        <v>150433</v>
      </c>
      <c r="E553" s="10">
        <f>+OCTUBRE!E553+NOVIEMBRE!E553+DICIEMBRE!E553</f>
        <v>5585</v>
      </c>
      <c r="F553" s="10">
        <f>+OCTUBRE!F553+NOVIEMBRE!F553+DICIEMBRE!F553</f>
        <v>17042</v>
      </c>
      <c r="G553" s="10">
        <f>+OCTUBRE!G553+NOVIEMBRE!G553+DICIEMBRE!G553</f>
        <v>5274</v>
      </c>
      <c r="H553" s="10">
        <f>+OCTUBRE!H553+NOVIEMBRE!H553+DICIEMBRE!H553</f>
        <v>1589</v>
      </c>
      <c r="I553" s="10">
        <f>+OCTUBRE!I553+NOVIEMBRE!I553+DICIEMBRE!I553</f>
        <v>4484</v>
      </c>
      <c r="J553" s="10">
        <f>+OCTUBRE!J553+NOVIEMBRE!J553+DICIEMBRE!J553</f>
        <v>838</v>
      </c>
      <c r="K553" s="10">
        <f>+OCTUBRE!K553+NOVIEMBRE!K553+DICIEMBRE!K553</f>
        <v>0</v>
      </c>
      <c r="L553" s="10">
        <f>+OCTUBRE!L553+NOVIEMBRE!L553+DICIEMBRE!L553</f>
        <v>7197</v>
      </c>
      <c r="M553" s="10">
        <f>+OCTUBRE!M553+NOVIEMBRE!M553+DICIEMBRE!M553</f>
        <v>0</v>
      </c>
      <c r="N553" s="10">
        <f t="shared" si="8"/>
        <v>526328</v>
      </c>
    </row>
    <row r="554" spans="1:14" ht="25.5">
      <c r="A554" s="11" t="s">
        <v>1094</v>
      </c>
      <c r="B554" s="9" t="s">
        <v>1095</v>
      </c>
      <c r="C554" s="10">
        <f>+OCTUBRE!C554+NOVIEMBRE!C554+DICIEMBRE!C554</f>
        <v>2286160</v>
      </c>
      <c r="D554" s="10">
        <f>+OCTUBRE!D554+NOVIEMBRE!D554+DICIEMBRE!D554</f>
        <v>1154125</v>
      </c>
      <c r="E554" s="10">
        <f>+OCTUBRE!E554+NOVIEMBRE!E554+DICIEMBRE!E554</f>
        <v>40352</v>
      </c>
      <c r="F554" s="10">
        <f>+OCTUBRE!F554+NOVIEMBRE!F554+DICIEMBRE!F554</f>
        <v>118167</v>
      </c>
      <c r="G554" s="10">
        <f>+OCTUBRE!G554+NOVIEMBRE!G554+DICIEMBRE!G554</f>
        <v>46090</v>
      </c>
      <c r="H554" s="10">
        <f>+OCTUBRE!H554+NOVIEMBRE!H554+DICIEMBRE!H554</f>
        <v>11295</v>
      </c>
      <c r="I554" s="10">
        <f>+OCTUBRE!I554+NOVIEMBRE!I554+DICIEMBRE!I554</f>
        <v>43109</v>
      </c>
      <c r="J554" s="10">
        <f>+OCTUBRE!J554+NOVIEMBRE!J554+DICIEMBRE!J554</f>
        <v>5472</v>
      </c>
      <c r="K554" s="10">
        <f>+OCTUBRE!K554+NOVIEMBRE!K554+DICIEMBRE!K554</f>
        <v>0</v>
      </c>
      <c r="L554" s="10">
        <f>+OCTUBRE!L554+NOVIEMBRE!L554+DICIEMBRE!L554</f>
        <v>227532</v>
      </c>
      <c r="M554" s="10">
        <f>+OCTUBRE!M554+NOVIEMBRE!M554+DICIEMBRE!M554</f>
        <v>0</v>
      </c>
      <c r="N554" s="10">
        <f t="shared" si="8"/>
        <v>3932302</v>
      </c>
    </row>
    <row r="555" spans="1:14" ht="25.5">
      <c r="A555" s="11" t="s">
        <v>1096</v>
      </c>
      <c r="B555" s="9" t="s">
        <v>1097</v>
      </c>
      <c r="C555" s="10">
        <f>+OCTUBRE!C555+NOVIEMBRE!C555+DICIEMBRE!C555</f>
        <v>872775</v>
      </c>
      <c r="D555" s="10">
        <f>+OCTUBRE!D555+NOVIEMBRE!D555+DICIEMBRE!D555</f>
        <v>356496</v>
      </c>
      <c r="E555" s="10">
        <f>+OCTUBRE!E555+NOVIEMBRE!E555+DICIEMBRE!E555</f>
        <v>15472</v>
      </c>
      <c r="F555" s="10">
        <f>+OCTUBRE!F555+NOVIEMBRE!F555+DICIEMBRE!F555</f>
        <v>43571</v>
      </c>
      <c r="G555" s="10">
        <f>+OCTUBRE!G555+NOVIEMBRE!G555+DICIEMBRE!G555</f>
        <v>30672</v>
      </c>
      <c r="H555" s="10">
        <f>+OCTUBRE!H555+NOVIEMBRE!H555+DICIEMBRE!H555</f>
        <v>4462</v>
      </c>
      <c r="I555" s="10">
        <f>+OCTUBRE!I555+NOVIEMBRE!I555+DICIEMBRE!I555</f>
        <v>23043</v>
      </c>
      <c r="J555" s="10">
        <f>+OCTUBRE!J555+NOVIEMBRE!J555+DICIEMBRE!J555</f>
        <v>2360</v>
      </c>
      <c r="K555" s="10">
        <f>+OCTUBRE!K555+NOVIEMBRE!K555+DICIEMBRE!K555</f>
        <v>0</v>
      </c>
      <c r="L555" s="10">
        <f>+OCTUBRE!L555+NOVIEMBRE!L555+DICIEMBRE!L555</f>
        <v>991</v>
      </c>
      <c r="M555" s="10">
        <f>+OCTUBRE!M555+NOVIEMBRE!M555+DICIEMBRE!M555</f>
        <v>0</v>
      </c>
      <c r="N555" s="10">
        <f t="shared" si="8"/>
        <v>1349842</v>
      </c>
    </row>
    <row r="556" spans="1:14">
      <c r="A556" s="11" t="s">
        <v>1098</v>
      </c>
      <c r="B556" s="9" t="s">
        <v>1099</v>
      </c>
      <c r="C556" s="10">
        <f>+OCTUBRE!C556+NOVIEMBRE!C556+DICIEMBRE!C556</f>
        <v>352473</v>
      </c>
      <c r="D556" s="10">
        <f>+OCTUBRE!D556+NOVIEMBRE!D556+DICIEMBRE!D556</f>
        <v>169653</v>
      </c>
      <c r="E556" s="10">
        <f>+OCTUBRE!E556+NOVIEMBRE!E556+DICIEMBRE!E556</f>
        <v>6084</v>
      </c>
      <c r="F556" s="10">
        <f>+OCTUBRE!F556+NOVIEMBRE!F556+DICIEMBRE!F556</f>
        <v>18179</v>
      </c>
      <c r="G556" s="10">
        <f>+OCTUBRE!G556+NOVIEMBRE!G556+DICIEMBRE!G556</f>
        <v>4645</v>
      </c>
      <c r="H556" s="10">
        <f>+OCTUBRE!H556+NOVIEMBRE!H556+DICIEMBRE!H556</f>
        <v>1709</v>
      </c>
      <c r="I556" s="10">
        <f>+OCTUBRE!I556+NOVIEMBRE!I556+DICIEMBRE!I556</f>
        <v>4954</v>
      </c>
      <c r="J556" s="10">
        <f>+OCTUBRE!J556+NOVIEMBRE!J556+DICIEMBRE!J556</f>
        <v>865</v>
      </c>
      <c r="K556" s="10">
        <f>+OCTUBRE!K556+NOVIEMBRE!K556+DICIEMBRE!K556</f>
        <v>0</v>
      </c>
      <c r="L556" s="10">
        <f>+OCTUBRE!L556+NOVIEMBRE!L556+DICIEMBRE!L556</f>
        <v>1511</v>
      </c>
      <c r="M556" s="10">
        <f>+OCTUBRE!M556+NOVIEMBRE!M556+DICIEMBRE!M556</f>
        <v>0</v>
      </c>
      <c r="N556" s="10">
        <f t="shared" si="8"/>
        <v>560073</v>
      </c>
    </row>
    <row r="557" spans="1:14" ht="25.5">
      <c r="A557" s="11" t="s">
        <v>1100</v>
      </c>
      <c r="B557" s="9" t="s">
        <v>1101</v>
      </c>
      <c r="C557" s="10">
        <f>+OCTUBRE!C557+NOVIEMBRE!C557+DICIEMBRE!C557</f>
        <v>607637</v>
      </c>
      <c r="D557" s="10">
        <f>+OCTUBRE!D557+NOVIEMBRE!D557+DICIEMBRE!D557</f>
        <v>273718</v>
      </c>
      <c r="E557" s="10">
        <f>+OCTUBRE!E557+NOVIEMBRE!E557+DICIEMBRE!E557</f>
        <v>9896</v>
      </c>
      <c r="F557" s="10">
        <f>+OCTUBRE!F557+NOVIEMBRE!F557+DICIEMBRE!F557</f>
        <v>29188</v>
      </c>
      <c r="G557" s="10">
        <f>+OCTUBRE!G557+NOVIEMBRE!G557+DICIEMBRE!G557</f>
        <v>8682</v>
      </c>
      <c r="H557" s="10">
        <f>+OCTUBRE!H557+NOVIEMBRE!H557+DICIEMBRE!H557</f>
        <v>2984</v>
      </c>
      <c r="I557" s="10">
        <f>+OCTUBRE!I557+NOVIEMBRE!I557+DICIEMBRE!I557</f>
        <v>9722</v>
      </c>
      <c r="J557" s="10">
        <f>+OCTUBRE!J557+NOVIEMBRE!J557+DICIEMBRE!J557</f>
        <v>1730</v>
      </c>
      <c r="K557" s="10">
        <f>+OCTUBRE!K557+NOVIEMBRE!K557+DICIEMBRE!K557</f>
        <v>0</v>
      </c>
      <c r="L557" s="10">
        <f>+OCTUBRE!L557+NOVIEMBRE!L557+DICIEMBRE!L557</f>
        <v>0</v>
      </c>
      <c r="M557" s="10">
        <f>+OCTUBRE!M557+NOVIEMBRE!M557+DICIEMBRE!M557</f>
        <v>0</v>
      </c>
      <c r="N557" s="10">
        <f t="shared" si="8"/>
        <v>943557</v>
      </c>
    </row>
    <row r="558" spans="1:14" ht="74.25">
      <c r="A558" s="11" t="s">
        <v>1102</v>
      </c>
      <c r="B558" s="9" t="s">
        <v>1103</v>
      </c>
      <c r="C558" s="10">
        <f>+OCTUBRE!C558+NOVIEMBRE!C558+DICIEMBRE!C558</f>
        <v>1951980</v>
      </c>
      <c r="D558" s="10">
        <f>+OCTUBRE!D558+NOVIEMBRE!D558+DICIEMBRE!D558</f>
        <v>885715</v>
      </c>
      <c r="E558" s="10">
        <f>+OCTUBRE!E558+NOVIEMBRE!E558+DICIEMBRE!E558</f>
        <v>31942</v>
      </c>
      <c r="F558" s="10">
        <f>+OCTUBRE!F558+NOVIEMBRE!F558+DICIEMBRE!F558</f>
        <v>96264</v>
      </c>
      <c r="G558" s="10">
        <f>+OCTUBRE!G558+NOVIEMBRE!G558+DICIEMBRE!G558</f>
        <v>58221</v>
      </c>
      <c r="H558" s="10">
        <f>+OCTUBRE!H558+NOVIEMBRE!H558+DICIEMBRE!H558</f>
        <v>9454</v>
      </c>
      <c r="I558" s="10">
        <f>+OCTUBRE!I558+NOVIEMBRE!I558+DICIEMBRE!I558</f>
        <v>40791</v>
      </c>
      <c r="J558" s="10">
        <f>+OCTUBRE!J558+NOVIEMBRE!J558+DICIEMBRE!J558</f>
        <v>4395</v>
      </c>
      <c r="K558" s="10">
        <f>+OCTUBRE!K558+NOVIEMBRE!K558+DICIEMBRE!K558</f>
        <v>0</v>
      </c>
      <c r="L558" s="10">
        <f>+OCTUBRE!L558+NOVIEMBRE!L558+DICIEMBRE!L558</f>
        <v>0</v>
      </c>
      <c r="M558" s="10">
        <f>+OCTUBRE!M558+NOVIEMBRE!M558+DICIEMBRE!M558</f>
        <v>0</v>
      </c>
      <c r="N558" s="10">
        <f t="shared" si="8"/>
        <v>3078762</v>
      </c>
    </row>
    <row r="559" spans="1:14" ht="25.5">
      <c r="A559" s="11" t="s">
        <v>1104</v>
      </c>
      <c r="B559" s="9" t="s">
        <v>1105</v>
      </c>
      <c r="C559" s="10">
        <f>+OCTUBRE!C559+NOVIEMBRE!C559+DICIEMBRE!C559</f>
        <v>1160804</v>
      </c>
      <c r="D559" s="10">
        <f>+OCTUBRE!D559+NOVIEMBRE!D559+DICIEMBRE!D559</f>
        <v>298480</v>
      </c>
      <c r="E559" s="10">
        <f>+OCTUBRE!E559+NOVIEMBRE!E559+DICIEMBRE!E559</f>
        <v>17796</v>
      </c>
      <c r="F559" s="10">
        <f>+OCTUBRE!F559+NOVIEMBRE!F559+DICIEMBRE!F559</f>
        <v>53178</v>
      </c>
      <c r="G559" s="10">
        <f>+OCTUBRE!G559+NOVIEMBRE!G559+DICIEMBRE!G559</f>
        <v>28177</v>
      </c>
      <c r="H559" s="10">
        <f>+OCTUBRE!H559+NOVIEMBRE!H559+DICIEMBRE!H559</f>
        <v>5708</v>
      </c>
      <c r="I559" s="10">
        <f>+OCTUBRE!I559+NOVIEMBRE!I559+DICIEMBRE!I559</f>
        <v>25399</v>
      </c>
      <c r="J559" s="10">
        <f>+OCTUBRE!J559+NOVIEMBRE!J559+DICIEMBRE!J559</f>
        <v>2546</v>
      </c>
      <c r="K559" s="10">
        <f>+OCTUBRE!K559+NOVIEMBRE!K559+DICIEMBRE!K559</f>
        <v>0</v>
      </c>
      <c r="L559" s="10">
        <f>+OCTUBRE!L559+NOVIEMBRE!L559+DICIEMBRE!L559</f>
        <v>454013</v>
      </c>
      <c r="M559" s="10">
        <f>+OCTUBRE!M559+NOVIEMBRE!M559+DICIEMBRE!M559</f>
        <v>0</v>
      </c>
      <c r="N559" s="10">
        <f t="shared" si="8"/>
        <v>2046101</v>
      </c>
    </row>
    <row r="560" spans="1:14" ht="25.5">
      <c r="A560" s="11" t="s">
        <v>1106</v>
      </c>
      <c r="B560" s="9" t="s">
        <v>1107</v>
      </c>
      <c r="C560" s="10">
        <f>+OCTUBRE!C560+NOVIEMBRE!C560+DICIEMBRE!C560</f>
        <v>4971605</v>
      </c>
      <c r="D560" s="10">
        <f>+OCTUBRE!D560+NOVIEMBRE!D560+DICIEMBRE!D560</f>
        <v>1866640</v>
      </c>
      <c r="E560" s="10">
        <f>+OCTUBRE!E560+NOVIEMBRE!E560+DICIEMBRE!E560</f>
        <v>79477</v>
      </c>
      <c r="F560" s="10">
        <f>+OCTUBRE!F560+NOVIEMBRE!F560+DICIEMBRE!F560</f>
        <v>219713</v>
      </c>
      <c r="G560" s="10">
        <f>+OCTUBRE!G560+NOVIEMBRE!G560+DICIEMBRE!G560</f>
        <v>106482</v>
      </c>
      <c r="H560" s="10">
        <f>+OCTUBRE!H560+NOVIEMBRE!H560+DICIEMBRE!H560</f>
        <v>26226</v>
      </c>
      <c r="I560" s="10">
        <f>+OCTUBRE!I560+NOVIEMBRE!I560+DICIEMBRE!I560</f>
        <v>142155</v>
      </c>
      <c r="J560" s="10">
        <f>+OCTUBRE!J560+NOVIEMBRE!J560+DICIEMBRE!J560</f>
        <v>8795</v>
      </c>
      <c r="K560" s="10">
        <f>+OCTUBRE!K560+NOVIEMBRE!K560+DICIEMBRE!K560</f>
        <v>0</v>
      </c>
      <c r="L560" s="10">
        <f>+OCTUBRE!L560+NOVIEMBRE!L560+DICIEMBRE!L560</f>
        <v>1004149</v>
      </c>
      <c r="M560" s="10">
        <f>+OCTUBRE!M560+NOVIEMBRE!M560+DICIEMBRE!M560</f>
        <v>0</v>
      </c>
      <c r="N560" s="10">
        <f t="shared" si="8"/>
        <v>8425242</v>
      </c>
    </row>
    <row r="561" spans="1:14" ht="25.5">
      <c r="A561" s="11" t="s">
        <v>1108</v>
      </c>
      <c r="B561" s="9" t="s">
        <v>1109</v>
      </c>
      <c r="C561" s="10">
        <f>+OCTUBRE!C561+NOVIEMBRE!C561+DICIEMBRE!C561</f>
        <v>197018</v>
      </c>
      <c r="D561" s="10">
        <f>+OCTUBRE!D561+NOVIEMBRE!D561+DICIEMBRE!D561</f>
        <v>163384</v>
      </c>
      <c r="E561" s="10">
        <f>+OCTUBRE!E561+NOVIEMBRE!E561+DICIEMBRE!E561</f>
        <v>3446</v>
      </c>
      <c r="F561" s="10">
        <f>+OCTUBRE!F561+NOVIEMBRE!F561+DICIEMBRE!F561</f>
        <v>10516</v>
      </c>
      <c r="G561" s="10">
        <f>+OCTUBRE!G561+NOVIEMBRE!G561+DICIEMBRE!G561</f>
        <v>2232</v>
      </c>
      <c r="H561" s="10">
        <f>+OCTUBRE!H561+NOVIEMBRE!H561+DICIEMBRE!H561</f>
        <v>922</v>
      </c>
      <c r="I561" s="10">
        <f>+OCTUBRE!I561+NOVIEMBRE!I561+DICIEMBRE!I561</f>
        <v>1715</v>
      </c>
      <c r="J561" s="10">
        <f>+OCTUBRE!J561+NOVIEMBRE!J561+DICIEMBRE!J561</f>
        <v>638</v>
      </c>
      <c r="K561" s="10">
        <f>+OCTUBRE!K561+NOVIEMBRE!K561+DICIEMBRE!K561</f>
        <v>0</v>
      </c>
      <c r="L561" s="10">
        <f>+OCTUBRE!L561+NOVIEMBRE!L561+DICIEMBRE!L561</f>
        <v>1737</v>
      </c>
      <c r="M561" s="10">
        <f>+OCTUBRE!M561+NOVIEMBRE!M561+DICIEMBRE!M561</f>
        <v>0</v>
      </c>
      <c r="N561" s="10">
        <f t="shared" si="8"/>
        <v>381608</v>
      </c>
    </row>
    <row r="562" spans="1:14" ht="25.5">
      <c r="A562" s="11" t="s">
        <v>1110</v>
      </c>
      <c r="B562" s="9" t="s">
        <v>1111</v>
      </c>
      <c r="C562" s="10">
        <f>+OCTUBRE!C562+NOVIEMBRE!C562+DICIEMBRE!C562</f>
        <v>2572477</v>
      </c>
      <c r="D562" s="10">
        <f>+OCTUBRE!D562+NOVIEMBRE!D562+DICIEMBRE!D562</f>
        <v>735432</v>
      </c>
      <c r="E562" s="10">
        <f>+OCTUBRE!E562+NOVIEMBRE!E562+DICIEMBRE!E562</f>
        <v>42027</v>
      </c>
      <c r="F562" s="10">
        <f>+OCTUBRE!F562+NOVIEMBRE!F562+DICIEMBRE!F562</f>
        <v>115507</v>
      </c>
      <c r="G562" s="10">
        <f>+OCTUBRE!G562+NOVIEMBRE!G562+DICIEMBRE!G562</f>
        <v>47450</v>
      </c>
      <c r="H562" s="10">
        <f>+OCTUBRE!H562+NOVIEMBRE!H562+DICIEMBRE!H562</f>
        <v>13596</v>
      </c>
      <c r="I562" s="10">
        <f>+OCTUBRE!I562+NOVIEMBRE!I562+DICIEMBRE!I562</f>
        <v>70202</v>
      </c>
      <c r="J562" s="10">
        <f>+OCTUBRE!J562+NOVIEMBRE!J562+DICIEMBRE!J562</f>
        <v>5004</v>
      </c>
      <c r="K562" s="10">
        <f>+OCTUBRE!K562+NOVIEMBRE!K562+DICIEMBRE!K562</f>
        <v>0</v>
      </c>
      <c r="L562" s="10">
        <f>+OCTUBRE!L562+NOVIEMBRE!L562+DICIEMBRE!L562</f>
        <v>105354</v>
      </c>
      <c r="M562" s="10">
        <f>+OCTUBRE!M562+NOVIEMBRE!M562+DICIEMBRE!M562</f>
        <v>0</v>
      </c>
      <c r="N562" s="10">
        <f t="shared" si="8"/>
        <v>3707049</v>
      </c>
    </row>
    <row r="563" spans="1:14" ht="37.5">
      <c r="A563" s="11" t="s">
        <v>1112</v>
      </c>
      <c r="B563" s="9" t="s">
        <v>1113</v>
      </c>
      <c r="C563" s="10">
        <f>+OCTUBRE!C563+NOVIEMBRE!C563+DICIEMBRE!C563</f>
        <v>934369</v>
      </c>
      <c r="D563" s="10">
        <f>+OCTUBRE!D563+NOVIEMBRE!D563+DICIEMBRE!D563</f>
        <v>349806</v>
      </c>
      <c r="E563" s="10">
        <f>+OCTUBRE!E563+NOVIEMBRE!E563+DICIEMBRE!E563</f>
        <v>14767</v>
      </c>
      <c r="F563" s="10">
        <f>+OCTUBRE!F563+NOVIEMBRE!F563+DICIEMBRE!F563</f>
        <v>45475</v>
      </c>
      <c r="G563" s="10">
        <f>+OCTUBRE!G563+NOVIEMBRE!G563+DICIEMBRE!G563</f>
        <v>29638</v>
      </c>
      <c r="H563" s="10">
        <f>+OCTUBRE!H563+NOVIEMBRE!H563+DICIEMBRE!H563</f>
        <v>4430</v>
      </c>
      <c r="I563" s="10">
        <f>+OCTUBRE!I563+NOVIEMBRE!I563+DICIEMBRE!I563</f>
        <v>17880</v>
      </c>
      <c r="J563" s="10">
        <f>+OCTUBRE!J563+NOVIEMBRE!J563+DICIEMBRE!J563</f>
        <v>2413</v>
      </c>
      <c r="K563" s="10">
        <f>+OCTUBRE!K563+NOVIEMBRE!K563+DICIEMBRE!K563</f>
        <v>0</v>
      </c>
      <c r="L563" s="10">
        <f>+OCTUBRE!L563+NOVIEMBRE!L563+DICIEMBRE!L563</f>
        <v>0</v>
      </c>
      <c r="M563" s="10">
        <f>+OCTUBRE!M563+NOVIEMBRE!M563+DICIEMBRE!M563</f>
        <v>0</v>
      </c>
      <c r="N563" s="10">
        <f t="shared" si="8"/>
        <v>1398778</v>
      </c>
    </row>
    <row r="564" spans="1:14" ht="25.5">
      <c r="A564" s="11" t="s">
        <v>1114</v>
      </c>
      <c r="B564" s="9" t="s">
        <v>1115</v>
      </c>
      <c r="C564" s="10">
        <f>+OCTUBRE!C564+NOVIEMBRE!C564+DICIEMBRE!C564</f>
        <v>474774</v>
      </c>
      <c r="D564" s="10">
        <f>+OCTUBRE!D564+NOVIEMBRE!D564+DICIEMBRE!D564</f>
        <v>229560</v>
      </c>
      <c r="E564" s="10">
        <f>+OCTUBRE!E564+NOVIEMBRE!E564+DICIEMBRE!E564</f>
        <v>8145</v>
      </c>
      <c r="F564" s="10">
        <f>+OCTUBRE!F564+NOVIEMBRE!F564+DICIEMBRE!F564</f>
        <v>24341</v>
      </c>
      <c r="G564" s="10">
        <f>+OCTUBRE!G564+NOVIEMBRE!G564+DICIEMBRE!G564</f>
        <v>15539</v>
      </c>
      <c r="H564" s="10">
        <f>+OCTUBRE!H564+NOVIEMBRE!H564+DICIEMBRE!H564</f>
        <v>2301</v>
      </c>
      <c r="I564" s="10">
        <f>+OCTUBRE!I564+NOVIEMBRE!I564+DICIEMBRE!I564</f>
        <v>10080</v>
      </c>
      <c r="J564" s="10">
        <f>+OCTUBRE!J564+NOVIEMBRE!J564+DICIEMBRE!J564</f>
        <v>1178</v>
      </c>
      <c r="K564" s="10">
        <f>+OCTUBRE!K564+NOVIEMBRE!K564+DICIEMBRE!K564</f>
        <v>0</v>
      </c>
      <c r="L564" s="10">
        <f>+OCTUBRE!L564+NOVIEMBRE!L564+DICIEMBRE!L564</f>
        <v>0</v>
      </c>
      <c r="M564" s="10">
        <f>+OCTUBRE!M564+NOVIEMBRE!M564+DICIEMBRE!M564</f>
        <v>0</v>
      </c>
      <c r="N564" s="10">
        <f t="shared" si="8"/>
        <v>765918</v>
      </c>
    </row>
    <row r="565" spans="1:14" ht="25.5">
      <c r="A565" s="11" t="s">
        <v>1116</v>
      </c>
      <c r="B565" s="9" t="s">
        <v>1117</v>
      </c>
      <c r="C565" s="10">
        <f>+OCTUBRE!C565+NOVIEMBRE!C565+DICIEMBRE!C565</f>
        <v>202088</v>
      </c>
      <c r="D565" s="10">
        <f>+OCTUBRE!D565+NOVIEMBRE!D565+DICIEMBRE!D565</f>
        <v>118671</v>
      </c>
      <c r="E565" s="10">
        <f>+OCTUBRE!E565+NOVIEMBRE!E565+DICIEMBRE!E565</f>
        <v>3777</v>
      </c>
      <c r="F565" s="10">
        <f>+OCTUBRE!F565+NOVIEMBRE!F565+DICIEMBRE!F565</f>
        <v>11359</v>
      </c>
      <c r="G565" s="10">
        <f>+OCTUBRE!G565+NOVIEMBRE!G565+DICIEMBRE!G565</f>
        <v>1318</v>
      </c>
      <c r="H565" s="10">
        <f>+OCTUBRE!H565+NOVIEMBRE!H565+DICIEMBRE!H565</f>
        <v>953</v>
      </c>
      <c r="I565" s="10">
        <f>+OCTUBRE!I565+NOVIEMBRE!I565+DICIEMBRE!I565</f>
        <v>1319</v>
      </c>
      <c r="J565" s="10">
        <f>+OCTUBRE!J565+NOVIEMBRE!J565+DICIEMBRE!J565</f>
        <v>638</v>
      </c>
      <c r="K565" s="10">
        <f>+OCTUBRE!K565+NOVIEMBRE!K565+DICIEMBRE!K565</f>
        <v>0</v>
      </c>
      <c r="L565" s="10">
        <f>+OCTUBRE!L565+NOVIEMBRE!L565+DICIEMBRE!L565</f>
        <v>8932</v>
      </c>
      <c r="M565" s="10">
        <f>+OCTUBRE!M565+NOVIEMBRE!M565+DICIEMBRE!M565</f>
        <v>0</v>
      </c>
      <c r="N565" s="10">
        <f t="shared" si="8"/>
        <v>349055</v>
      </c>
    </row>
    <row r="566" spans="1:14">
      <c r="A566" s="11" t="s">
        <v>1118</v>
      </c>
      <c r="B566" s="9" t="s">
        <v>1119</v>
      </c>
      <c r="C566" s="10">
        <f>+OCTUBRE!C566+NOVIEMBRE!C566+DICIEMBRE!C566</f>
        <v>2525578</v>
      </c>
      <c r="D566" s="10">
        <f>+OCTUBRE!D566+NOVIEMBRE!D566+DICIEMBRE!D566</f>
        <v>1202350</v>
      </c>
      <c r="E566" s="10">
        <f>+OCTUBRE!E566+NOVIEMBRE!E566+DICIEMBRE!E566</f>
        <v>42134</v>
      </c>
      <c r="F566" s="10">
        <f>+OCTUBRE!F566+NOVIEMBRE!F566+DICIEMBRE!F566</f>
        <v>121791</v>
      </c>
      <c r="G566" s="10">
        <f>+OCTUBRE!G566+NOVIEMBRE!G566+DICIEMBRE!G566</f>
        <v>70555</v>
      </c>
      <c r="H566" s="10">
        <f>+OCTUBRE!H566+NOVIEMBRE!H566+DICIEMBRE!H566</f>
        <v>12651</v>
      </c>
      <c r="I566" s="10">
        <f>+OCTUBRE!I566+NOVIEMBRE!I566+DICIEMBRE!I566</f>
        <v>61554</v>
      </c>
      <c r="J566" s="10">
        <f>+OCTUBRE!J566+NOVIEMBRE!J566+DICIEMBRE!J566</f>
        <v>6679</v>
      </c>
      <c r="K566" s="10">
        <f>+OCTUBRE!K566+NOVIEMBRE!K566+DICIEMBRE!K566</f>
        <v>0</v>
      </c>
      <c r="L566" s="10">
        <f>+OCTUBRE!L566+NOVIEMBRE!L566+DICIEMBRE!L566</f>
        <v>0</v>
      </c>
      <c r="M566" s="10">
        <f>+OCTUBRE!M566+NOVIEMBRE!M566+DICIEMBRE!M566</f>
        <v>0</v>
      </c>
      <c r="N566" s="10">
        <f t="shared" si="8"/>
        <v>4043292</v>
      </c>
    </row>
    <row r="567" spans="1:14">
      <c r="A567" s="11" t="s">
        <v>1120</v>
      </c>
      <c r="B567" s="9" t="s">
        <v>1121</v>
      </c>
      <c r="C567" s="10">
        <f>+OCTUBRE!C567+NOVIEMBRE!C567+DICIEMBRE!C567</f>
        <v>287115</v>
      </c>
      <c r="D567" s="10">
        <f>+OCTUBRE!D567+NOVIEMBRE!D567+DICIEMBRE!D567</f>
        <v>96000</v>
      </c>
      <c r="E567" s="10">
        <f>+OCTUBRE!E567+NOVIEMBRE!E567+DICIEMBRE!E567</f>
        <v>4996</v>
      </c>
      <c r="F567" s="10">
        <f>+OCTUBRE!F567+NOVIEMBRE!F567+DICIEMBRE!F567</f>
        <v>15070</v>
      </c>
      <c r="G567" s="10">
        <f>+OCTUBRE!G567+NOVIEMBRE!G567+DICIEMBRE!G567</f>
        <v>7222</v>
      </c>
      <c r="H567" s="10">
        <f>+OCTUBRE!H567+NOVIEMBRE!H567+DICIEMBRE!H567</f>
        <v>1372</v>
      </c>
      <c r="I567" s="10">
        <f>+OCTUBRE!I567+NOVIEMBRE!I567+DICIEMBRE!I567</f>
        <v>4692</v>
      </c>
      <c r="J567" s="10">
        <f>+OCTUBRE!J567+NOVIEMBRE!J567+DICIEMBRE!J567</f>
        <v>762</v>
      </c>
      <c r="K567" s="10">
        <f>+OCTUBRE!K567+NOVIEMBRE!K567+DICIEMBRE!K567</f>
        <v>0</v>
      </c>
      <c r="L567" s="10">
        <f>+OCTUBRE!L567+NOVIEMBRE!L567+DICIEMBRE!L567</f>
        <v>0</v>
      </c>
      <c r="M567" s="10">
        <f>+OCTUBRE!M567+NOVIEMBRE!M567+DICIEMBRE!M567</f>
        <v>0</v>
      </c>
      <c r="N567" s="10">
        <f t="shared" si="8"/>
        <v>417229</v>
      </c>
    </row>
    <row r="568" spans="1:14" ht="37.5">
      <c r="A568" s="11" t="s">
        <v>1122</v>
      </c>
      <c r="B568" s="9" t="s">
        <v>1123</v>
      </c>
      <c r="C568" s="10">
        <f>+OCTUBRE!C568+NOVIEMBRE!C568+DICIEMBRE!C568</f>
        <v>2792263</v>
      </c>
      <c r="D568" s="10">
        <f>+OCTUBRE!D568+NOVIEMBRE!D568+DICIEMBRE!D568</f>
        <v>628601</v>
      </c>
      <c r="E568" s="10">
        <f>+OCTUBRE!E568+NOVIEMBRE!E568+DICIEMBRE!E568</f>
        <v>48455</v>
      </c>
      <c r="F568" s="10">
        <f>+OCTUBRE!F568+NOVIEMBRE!F568+DICIEMBRE!F568</f>
        <v>138076</v>
      </c>
      <c r="G568" s="10">
        <f>+OCTUBRE!G568+NOVIEMBRE!G568+DICIEMBRE!G568</f>
        <v>115651</v>
      </c>
      <c r="H568" s="10">
        <f>+OCTUBRE!H568+NOVIEMBRE!H568+DICIEMBRE!H568</f>
        <v>14206</v>
      </c>
      <c r="I568" s="10">
        <f>+OCTUBRE!I568+NOVIEMBRE!I568+DICIEMBRE!I568</f>
        <v>82694</v>
      </c>
      <c r="J568" s="10">
        <f>+OCTUBRE!J568+NOVIEMBRE!J568+DICIEMBRE!J568</f>
        <v>6346</v>
      </c>
      <c r="K568" s="10">
        <f>+OCTUBRE!K568+NOVIEMBRE!K568+DICIEMBRE!K568</f>
        <v>0</v>
      </c>
      <c r="L568" s="10">
        <f>+OCTUBRE!L568+NOVIEMBRE!L568+DICIEMBRE!L568</f>
        <v>0</v>
      </c>
      <c r="M568" s="10">
        <f>+OCTUBRE!M568+NOVIEMBRE!M568+DICIEMBRE!M568</f>
        <v>0</v>
      </c>
      <c r="N568" s="10">
        <f t="shared" si="8"/>
        <v>3826292</v>
      </c>
    </row>
    <row r="569" spans="1:14">
      <c r="A569" s="11" t="s">
        <v>1124</v>
      </c>
      <c r="B569" s="9" t="s">
        <v>1125</v>
      </c>
      <c r="C569" s="10">
        <f>+OCTUBRE!C569+NOVIEMBRE!C569+DICIEMBRE!C569</f>
        <v>1144292</v>
      </c>
      <c r="D569" s="10">
        <f>+OCTUBRE!D569+NOVIEMBRE!D569+DICIEMBRE!D569</f>
        <v>442374</v>
      </c>
      <c r="E569" s="10">
        <f>+OCTUBRE!E569+NOVIEMBRE!E569+DICIEMBRE!E569</f>
        <v>20090</v>
      </c>
      <c r="F569" s="10">
        <f>+OCTUBRE!F569+NOVIEMBRE!F569+DICIEMBRE!F569</f>
        <v>56103</v>
      </c>
      <c r="G569" s="10">
        <f>+OCTUBRE!G569+NOVIEMBRE!G569+DICIEMBRE!G569</f>
        <v>35683</v>
      </c>
      <c r="H569" s="10">
        <f>+OCTUBRE!H569+NOVIEMBRE!H569+DICIEMBRE!H569</f>
        <v>5923</v>
      </c>
      <c r="I569" s="10">
        <f>+OCTUBRE!I569+NOVIEMBRE!I569+DICIEMBRE!I569</f>
        <v>30522</v>
      </c>
      <c r="J569" s="10">
        <f>+OCTUBRE!J569+NOVIEMBRE!J569+DICIEMBRE!J569</f>
        <v>2728</v>
      </c>
      <c r="K569" s="10">
        <f>+OCTUBRE!K569+NOVIEMBRE!K569+DICIEMBRE!K569</f>
        <v>0</v>
      </c>
      <c r="L569" s="10">
        <f>+OCTUBRE!L569+NOVIEMBRE!L569+DICIEMBRE!L569</f>
        <v>0</v>
      </c>
      <c r="M569" s="10">
        <f>+OCTUBRE!M569+NOVIEMBRE!M569+DICIEMBRE!M569</f>
        <v>0</v>
      </c>
      <c r="N569" s="10">
        <f t="shared" si="8"/>
        <v>1737715</v>
      </c>
    </row>
    <row r="570" spans="1:14">
      <c r="A570" s="11" t="s">
        <v>1126</v>
      </c>
      <c r="B570" s="9" t="s">
        <v>1127</v>
      </c>
      <c r="C570" s="10">
        <f>+OCTUBRE!C570+NOVIEMBRE!C570+DICIEMBRE!C570</f>
        <v>1001857</v>
      </c>
      <c r="D570" s="10">
        <f>+OCTUBRE!D570+NOVIEMBRE!D570+DICIEMBRE!D570</f>
        <v>545212</v>
      </c>
      <c r="E570" s="10">
        <f>+OCTUBRE!E570+NOVIEMBRE!E570+DICIEMBRE!E570</f>
        <v>17520</v>
      </c>
      <c r="F570" s="10">
        <f>+OCTUBRE!F570+NOVIEMBRE!F570+DICIEMBRE!F570</f>
        <v>53405</v>
      </c>
      <c r="G570" s="10">
        <f>+OCTUBRE!G570+NOVIEMBRE!G570+DICIEMBRE!G570</f>
        <v>15681</v>
      </c>
      <c r="H570" s="10">
        <f>+OCTUBRE!H570+NOVIEMBRE!H570+DICIEMBRE!H570</f>
        <v>4732</v>
      </c>
      <c r="I570" s="10">
        <f>+OCTUBRE!I570+NOVIEMBRE!I570+DICIEMBRE!I570</f>
        <v>11192</v>
      </c>
      <c r="J570" s="10">
        <f>+OCTUBRE!J570+NOVIEMBRE!J570+DICIEMBRE!J570</f>
        <v>2712</v>
      </c>
      <c r="K570" s="10">
        <f>+OCTUBRE!K570+NOVIEMBRE!K570+DICIEMBRE!K570</f>
        <v>0</v>
      </c>
      <c r="L570" s="10">
        <f>+OCTUBRE!L570+NOVIEMBRE!L570+DICIEMBRE!L570</f>
        <v>0</v>
      </c>
      <c r="M570" s="10">
        <f>+OCTUBRE!M570+NOVIEMBRE!M570+DICIEMBRE!M570</f>
        <v>0</v>
      </c>
      <c r="N570" s="10">
        <f t="shared" si="8"/>
        <v>1652311</v>
      </c>
    </row>
    <row r="571" spans="1:14" ht="37.5">
      <c r="A571" s="11" t="s">
        <v>1128</v>
      </c>
      <c r="B571" s="9" t="s">
        <v>1129</v>
      </c>
      <c r="C571" s="10">
        <f>+OCTUBRE!C571+NOVIEMBRE!C571+DICIEMBRE!C571</f>
        <v>355107</v>
      </c>
      <c r="D571" s="10">
        <f>+OCTUBRE!D571+NOVIEMBRE!D571+DICIEMBRE!D571</f>
        <v>185491</v>
      </c>
      <c r="E571" s="10">
        <f>+OCTUBRE!E571+NOVIEMBRE!E571+DICIEMBRE!E571</f>
        <v>5909</v>
      </c>
      <c r="F571" s="10">
        <f>+OCTUBRE!F571+NOVIEMBRE!F571+DICIEMBRE!F571</f>
        <v>17857</v>
      </c>
      <c r="G571" s="10">
        <f>+OCTUBRE!G571+NOVIEMBRE!G571+DICIEMBRE!G571</f>
        <v>7729</v>
      </c>
      <c r="H571" s="10">
        <f>+OCTUBRE!H571+NOVIEMBRE!H571+DICIEMBRE!H571</f>
        <v>1705</v>
      </c>
      <c r="I571" s="10">
        <f>+OCTUBRE!I571+NOVIEMBRE!I571+DICIEMBRE!I571</f>
        <v>5991</v>
      </c>
      <c r="J571" s="10">
        <f>+OCTUBRE!J571+NOVIEMBRE!J571+DICIEMBRE!J571</f>
        <v>921</v>
      </c>
      <c r="K571" s="10">
        <f>+OCTUBRE!K571+NOVIEMBRE!K571+DICIEMBRE!K571</f>
        <v>0</v>
      </c>
      <c r="L571" s="10">
        <f>+OCTUBRE!L571+NOVIEMBRE!L571+DICIEMBRE!L571</f>
        <v>17862</v>
      </c>
      <c r="M571" s="10">
        <f>+OCTUBRE!M571+NOVIEMBRE!M571+DICIEMBRE!M571</f>
        <v>0</v>
      </c>
      <c r="N571" s="10">
        <f t="shared" si="8"/>
        <v>598572</v>
      </c>
    </row>
    <row r="572" spans="1:14">
      <c r="A572" s="11" t="s">
        <v>1130</v>
      </c>
      <c r="B572" s="9" t="s">
        <v>1131</v>
      </c>
      <c r="C572" s="10">
        <f>+OCTUBRE!C572+NOVIEMBRE!C572+DICIEMBRE!C572</f>
        <v>336019</v>
      </c>
      <c r="D572" s="10">
        <f>+OCTUBRE!D572+NOVIEMBRE!D572+DICIEMBRE!D572</f>
        <v>154117</v>
      </c>
      <c r="E572" s="10">
        <f>+OCTUBRE!E572+NOVIEMBRE!E572+DICIEMBRE!E572</f>
        <v>6018</v>
      </c>
      <c r="F572" s="10">
        <f>+OCTUBRE!F572+NOVIEMBRE!F572+DICIEMBRE!F572</f>
        <v>18056</v>
      </c>
      <c r="G572" s="10">
        <f>+OCTUBRE!G572+NOVIEMBRE!G572+DICIEMBRE!G572</f>
        <v>7364</v>
      </c>
      <c r="H572" s="10">
        <f>+OCTUBRE!H572+NOVIEMBRE!H572+DICIEMBRE!H572</f>
        <v>1609</v>
      </c>
      <c r="I572" s="10">
        <f>+OCTUBRE!I572+NOVIEMBRE!I572+DICIEMBRE!I572</f>
        <v>4616</v>
      </c>
      <c r="J572" s="10">
        <f>+OCTUBRE!J572+NOVIEMBRE!J572+DICIEMBRE!J572</f>
        <v>939</v>
      </c>
      <c r="K572" s="10">
        <f>+OCTUBRE!K572+NOVIEMBRE!K572+DICIEMBRE!K572</f>
        <v>0</v>
      </c>
      <c r="L572" s="10">
        <f>+OCTUBRE!L572+NOVIEMBRE!L572+DICIEMBRE!L572</f>
        <v>0</v>
      </c>
      <c r="M572" s="10">
        <f>+OCTUBRE!M572+NOVIEMBRE!M572+DICIEMBRE!M572</f>
        <v>0</v>
      </c>
      <c r="N572" s="10">
        <f t="shared" si="8"/>
        <v>528738</v>
      </c>
    </row>
    <row r="573" spans="1:14" ht="25.5">
      <c r="A573" s="11" t="s">
        <v>1132</v>
      </c>
      <c r="B573" s="9" t="s">
        <v>1133</v>
      </c>
      <c r="C573" s="10">
        <f>+OCTUBRE!C573+NOVIEMBRE!C573+DICIEMBRE!C573</f>
        <v>432896</v>
      </c>
      <c r="D573" s="10">
        <f>+OCTUBRE!D573+NOVIEMBRE!D573+DICIEMBRE!D573</f>
        <v>176172</v>
      </c>
      <c r="E573" s="10">
        <f>+OCTUBRE!E573+NOVIEMBRE!E573+DICIEMBRE!E573</f>
        <v>6621</v>
      </c>
      <c r="F573" s="10">
        <f>+OCTUBRE!F573+NOVIEMBRE!F573+DICIEMBRE!F573</f>
        <v>21576</v>
      </c>
      <c r="G573" s="10">
        <f>+OCTUBRE!G573+NOVIEMBRE!G573+DICIEMBRE!G573</f>
        <v>6207</v>
      </c>
      <c r="H573" s="10">
        <f>+OCTUBRE!H573+NOVIEMBRE!H573+DICIEMBRE!H573</f>
        <v>1946</v>
      </c>
      <c r="I573" s="10">
        <f>+OCTUBRE!I573+NOVIEMBRE!I573+DICIEMBRE!I573</f>
        <v>3749</v>
      </c>
      <c r="J573" s="10">
        <f>+OCTUBRE!J573+NOVIEMBRE!J573+DICIEMBRE!J573</f>
        <v>1099</v>
      </c>
      <c r="K573" s="10">
        <f>+OCTUBRE!K573+NOVIEMBRE!K573+DICIEMBRE!K573</f>
        <v>0</v>
      </c>
      <c r="L573" s="10">
        <f>+OCTUBRE!L573+NOVIEMBRE!L573+DICIEMBRE!L573</f>
        <v>0</v>
      </c>
      <c r="M573" s="10">
        <f>+OCTUBRE!M573+NOVIEMBRE!M573+DICIEMBRE!M573</f>
        <v>0</v>
      </c>
      <c r="N573" s="10">
        <f t="shared" si="8"/>
        <v>650266</v>
      </c>
    </row>
    <row r="574" spans="1:14" ht="25.5">
      <c r="A574" s="11" t="s">
        <v>1134</v>
      </c>
      <c r="B574" s="9" t="s">
        <v>1135</v>
      </c>
      <c r="C574" s="10">
        <f>+OCTUBRE!C574+NOVIEMBRE!C574+DICIEMBRE!C574</f>
        <v>6109983</v>
      </c>
      <c r="D574" s="10">
        <f>+OCTUBRE!D574+NOVIEMBRE!D574+DICIEMBRE!D574</f>
        <v>2354282</v>
      </c>
      <c r="E574" s="10">
        <f>+OCTUBRE!E574+NOVIEMBRE!E574+DICIEMBRE!E574</f>
        <v>94760</v>
      </c>
      <c r="F574" s="10">
        <f>+OCTUBRE!F574+NOVIEMBRE!F574+DICIEMBRE!F574</f>
        <v>272767</v>
      </c>
      <c r="G574" s="10">
        <f>+OCTUBRE!G574+NOVIEMBRE!G574+DICIEMBRE!G574</f>
        <v>214181</v>
      </c>
      <c r="H574" s="10">
        <f>+OCTUBRE!H574+NOVIEMBRE!H574+DICIEMBRE!H574</f>
        <v>31216</v>
      </c>
      <c r="I574" s="10">
        <f>+OCTUBRE!I574+NOVIEMBRE!I574+DICIEMBRE!I574</f>
        <v>187808</v>
      </c>
      <c r="J574" s="10">
        <f>+OCTUBRE!J574+NOVIEMBRE!J574+DICIEMBRE!J574</f>
        <v>10270</v>
      </c>
      <c r="K574" s="10">
        <f>+OCTUBRE!K574+NOVIEMBRE!K574+DICIEMBRE!K574</f>
        <v>0</v>
      </c>
      <c r="L574" s="10">
        <f>+OCTUBRE!L574+NOVIEMBRE!L574+DICIEMBRE!L574</f>
        <v>523846</v>
      </c>
      <c r="M574" s="10">
        <f>+OCTUBRE!M574+NOVIEMBRE!M574+DICIEMBRE!M574</f>
        <v>0</v>
      </c>
      <c r="N574" s="10">
        <f t="shared" si="8"/>
        <v>9799113</v>
      </c>
    </row>
    <row r="575" spans="1:14" ht="25.5">
      <c r="A575" s="11" t="s">
        <v>1136</v>
      </c>
      <c r="B575" s="9" t="s">
        <v>1137</v>
      </c>
      <c r="C575" s="10">
        <f>+OCTUBRE!C575+NOVIEMBRE!C575+DICIEMBRE!C575</f>
        <v>578270</v>
      </c>
      <c r="D575" s="10">
        <f>+OCTUBRE!D575+NOVIEMBRE!D575+DICIEMBRE!D575</f>
        <v>168765</v>
      </c>
      <c r="E575" s="10">
        <f>+OCTUBRE!E575+NOVIEMBRE!E575+DICIEMBRE!E575</f>
        <v>9681</v>
      </c>
      <c r="F575" s="10">
        <f>+OCTUBRE!F575+NOVIEMBRE!F575+DICIEMBRE!F575</f>
        <v>29579</v>
      </c>
      <c r="G575" s="10">
        <f>+OCTUBRE!G575+NOVIEMBRE!G575+DICIEMBRE!G575</f>
        <v>16960</v>
      </c>
      <c r="H575" s="10">
        <f>+OCTUBRE!H575+NOVIEMBRE!H575+DICIEMBRE!H575</f>
        <v>2745</v>
      </c>
      <c r="I575" s="10">
        <f>+OCTUBRE!I575+NOVIEMBRE!I575+DICIEMBRE!I575</f>
        <v>10043</v>
      </c>
      <c r="J575" s="10">
        <f>+OCTUBRE!J575+NOVIEMBRE!J575+DICIEMBRE!J575</f>
        <v>1447</v>
      </c>
      <c r="K575" s="10">
        <f>+OCTUBRE!K575+NOVIEMBRE!K575+DICIEMBRE!K575</f>
        <v>0</v>
      </c>
      <c r="L575" s="10">
        <f>+OCTUBRE!L575+NOVIEMBRE!L575+DICIEMBRE!L575</f>
        <v>28028</v>
      </c>
      <c r="M575" s="10">
        <f>+OCTUBRE!M575+NOVIEMBRE!M575+DICIEMBRE!M575</f>
        <v>0</v>
      </c>
      <c r="N575" s="10">
        <f t="shared" si="8"/>
        <v>845518</v>
      </c>
    </row>
    <row r="576" spans="1:14" ht="25.5">
      <c r="A576" s="11" t="s">
        <v>1138</v>
      </c>
      <c r="B576" s="9" t="s">
        <v>1139</v>
      </c>
      <c r="C576" s="10">
        <f>+OCTUBRE!C576+NOVIEMBRE!C576+DICIEMBRE!C576</f>
        <v>567531</v>
      </c>
      <c r="D576" s="10">
        <f>+OCTUBRE!D576+NOVIEMBRE!D576+DICIEMBRE!D576</f>
        <v>193164</v>
      </c>
      <c r="E576" s="10">
        <f>+OCTUBRE!E576+NOVIEMBRE!E576+DICIEMBRE!E576</f>
        <v>9945</v>
      </c>
      <c r="F576" s="10">
        <f>+OCTUBRE!F576+NOVIEMBRE!F576+DICIEMBRE!F576</f>
        <v>29296</v>
      </c>
      <c r="G576" s="10">
        <f>+OCTUBRE!G576+NOVIEMBRE!G576+DICIEMBRE!G576</f>
        <v>18542</v>
      </c>
      <c r="H576" s="10">
        <f>+OCTUBRE!H576+NOVIEMBRE!H576+DICIEMBRE!H576</f>
        <v>2781</v>
      </c>
      <c r="I576" s="10">
        <f>+OCTUBRE!I576+NOVIEMBRE!I576+DICIEMBRE!I576</f>
        <v>11493</v>
      </c>
      <c r="J576" s="10">
        <f>+OCTUBRE!J576+NOVIEMBRE!J576+DICIEMBRE!J576</f>
        <v>1472</v>
      </c>
      <c r="K576" s="10">
        <f>+OCTUBRE!K576+NOVIEMBRE!K576+DICIEMBRE!K576</f>
        <v>0</v>
      </c>
      <c r="L576" s="10">
        <f>+OCTUBRE!L576+NOVIEMBRE!L576+DICIEMBRE!L576</f>
        <v>0</v>
      </c>
      <c r="M576" s="10">
        <f>+OCTUBRE!M576+NOVIEMBRE!M576+DICIEMBRE!M576</f>
        <v>0</v>
      </c>
      <c r="N576" s="10">
        <f t="shared" si="8"/>
        <v>834224</v>
      </c>
    </row>
    <row r="577" spans="1:14" ht="25.5">
      <c r="A577" s="11" t="s">
        <v>1140</v>
      </c>
      <c r="B577" s="9" t="s">
        <v>1141</v>
      </c>
      <c r="C577" s="10">
        <f>+OCTUBRE!C577+NOVIEMBRE!C577+DICIEMBRE!C577</f>
        <v>322099</v>
      </c>
      <c r="D577" s="10">
        <f>+OCTUBRE!D577+NOVIEMBRE!D577+DICIEMBRE!D577</f>
        <v>186577</v>
      </c>
      <c r="E577" s="10">
        <f>+OCTUBRE!E577+NOVIEMBRE!E577+DICIEMBRE!E577</f>
        <v>5525</v>
      </c>
      <c r="F577" s="10">
        <f>+OCTUBRE!F577+NOVIEMBRE!F577+DICIEMBRE!F577</f>
        <v>16605</v>
      </c>
      <c r="G577" s="10">
        <f>+OCTUBRE!G577+NOVIEMBRE!G577+DICIEMBRE!G577</f>
        <v>7425</v>
      </c>
      <c r="H577" s="10">
        <f>+OCTUBRE!H577+NOVIEMBRE!H577+DICIEMBRE!H577</f>
        <v>1551</v>
      </c>
      <c r="I577" s="10">
        <f>+OCTUBRE!I577+NOVIEMBRE!I577+DICIEMBRE!I577</f>
        <v>5427</v>
      </c>
      <c r="J577" s="10">
        <f>+OCTUBRE!J577+NOVIEMBRE!J577+DICIEMBRE!J577</f>
        <v>818</v>
      </c>
      <c r="K577" s="10">
        <f>+OCTUBRE!K577+NOVIEMBRE!K577+DICIEMBRE!K577</f>
        <v>0</v>
      </c>
      <c r="L577" s="10">
        <f>+OCTUBRE!L577+NOVIEMBRE!L577+DICIEMBRE!L577</f>
        <v>0</v>
      </c>
      <c r="M577" s="10">
        <f>+OCTUBRE!M577+NOVIEMBRE!M577+DICIEMBRE!M577</f>
        <v>0</v>
      </c>
      <c r="N577" s="10">
        <f t="shared" si="8"/>
        <v>546027</v>
      </c>
    </row>
    <row r="578" spans="1:14" ht="25.5">
      <c r="A578" s="11" t="s">
        <v>1142</v>
      </c>
      <c r="B578" s="9" t="s">
        <v>1143</v>
      </c>
      <c r="C578" s="10">
        <f>+OCTUBRE!C578+NOVIEMBRE!C578+DICIEMBRE!C578</f>
        <v>398480</v>
      </c>
      <c r="D578" s="10">
        <f>+OCTUBRE!D578+NOVIEMBRE!D578+DICIEMBRE!D578</f>
        <v>183923</v>
      </c>
      <c r="E578" s="10">
        <f>+OCTUBRE!E578+NOVIEMBRE!E578+DICIEMBRE!E578</f>
        <v>6865</v>
      </c>
      <c r="F578" s="10">
        <f>+OCTUBRE!F578+NOVIEMBRE!F578+DICIEMBRE!F578</f>
        <v>20911</v>
      </c>
      <c r="G578" s="10">
        <f>+OCTUBRE!G578+NOVIEMBRE!G578+DICIEMBRE!G578</f>
        <v>8541</v>
      </c>
      <c r="H578" s="10">
        <f>+OCTUBRE!H578+NOVIEMBRE!H578+DICIEMBRE!H578</f>
        <v>1886</v>
      </c>
      <c r="I578" s="10">
        <f>+OCTUBRE!I578+NOVIEMBRE!I578+DICIEMBRE!I578</f>
        <v>5652</v>
      </c>
      <c r="J578" s="10">
        <f>+OCTUBRE!J578+NOVIEMBRE!J578+DICIEMBRE!J578</f>
        <v>1070</v>
      </c>
      <c r="K578" s="10">
        <f>+OCTUBRE!K578+NOVIEMBRE!K578+DICIEMBRE!K578</f>
        <v>0</v>
      </c>
      <c r="L578" s="10">
        <f>+OCTUBRE!L578+NOVIEMBRE!L578+DICIEMBRE!L578</f>
        <v>0</v>
      </c>
      <c r="M578" s="10">
        <f>+OCTUBRE!M578+NOVIEMBRE!M578+DICIEMBRE!M578</f>
        <v>0</v>
      </c>
      <c r="N578" s="10">
        <f t="shared" si="8"/>
        <v>627328</v>
      </c>
    </row>
    <row r="579" spans="1:14" ht="25.5">
      <c r="A579" s="11" t="s">
        <v>1144</v>
      </c>
      <c r="B579" s="9" t="s">
        <v>1145</v>
      </c>
      <c r="C579" s="10">
        <f>+OCTUBRE!C579+NOVIEMBRE!C579+DICIEMBRE!C579</f>
        <v>3217353</v>
      </c>
      <c r="D579" s="10">
        <f>+OCTUBRE!D579+NOVIEMBRE!D579+DICIEMBRE!D579</f>
        <v>1142389</v>
      </c>
      <c r="E579" s="10">
        <f>+OCTUBRE!E579+NOVIEMBRE!E579+DICIEMBRE!E579</f>
        <v>52759</v>
      </c>
      <c r="F579" s="10">
        <f>+OCTUBRE!F579+NOVIEMBRE!F579+DICIEMBRE!F579</f>
        <v>149261</v>
      </c>
      <c r="G579" s="10">
        <f>+OCTUBRE!G579+NOVIEMBRE!G579+DICIEMBRE!G579</f>
        <v>99788</v>
      </c>
      <c r="H579" s="10">
        <f>+OCTUBRE!H579+NOVIEMBRE!H579+DICIEMBRE!H579</f>
        <v>16572</v>
      </c>
      <c r="I579" s="10">
        <f>+OCTUBRE!I579+NOVIEMBRE!I579+DICIEMBRE!I579</f>
        <v>90248</v>
      </c>
      <c r="J579" s="10">
        <f>+OCTUBRE!J579+NOVIEMBRE!J579+DICIEMBRE!J579</f>
        <v>6825</v>
      </c>
      <c r="K579" s="10">
        <f>+OCTUBRE!K579+NOVIEMBRE!K579+DICIEMBRE!K579</f>
        <v>0</v>
      </c>
      <c r="L579" s="10">
        <f>+OCTUBRE!L579+NOVIEMBRE!L579+DICIEMBRE!L579</f>
        <v>0</v>
      </c>
      <c r="M579" s="10">
        <f>+OCTUBRE!M579+NOVIEMBRE!M579+DICIEMBRE!M579</f>
        <v>0</v>
      </c>
      <c r="N579" s="10">
        <f t="shared" si="8"/>
        <v>4775195</v>
      </c>
    </row>
    <row r="580" spans="1:14">
      <c r="A580" s="12"/>
      <c r="B580" s="13"/>
      <c r="C580" s="10">
        <f>SUM(C10:C579)</f>
        <v>790345378.25999999</v>
      </c>
      <c r="D580" s="10">
        <f t="shared" ref="D580:M580" si="9">SUM(D10:D579)</f>
        <v>310491109</v>
      </c>
      <c r="E580" s="10">
        <f t="shared" si="9"/>
        <v>13200661.6</v>
      </c>
      <c r="F580" s="10">
        <f t="shared" si="9"/>
        <v>37831876.799999997</v>
      </c>
      <c r="G580" s="10">
        <f>SUM(G10:G579)</f>
        <v>20286100</v>
      </c>
      <c r="H580" s="10">
        <f t="shared" si="9"/>
        <v>3948135</v>
      </c>
      <c r="I580" s="10">
        <f t="shared" si="9"/>
        <v>18841114</v>
      </c>
      <c r="J580" s="10">
        <f t="shared" si="9"/>
        <v>1686968.4</v>
      </c>
      <c r="K580" s="10">
        <f t="shared" si="9"/>
        <v>0</v>
      </c>
      <c r="L580" s="10">
        <f t="shared" si="9"/>
        <v>67807063</v>
      </c>
      <c r="M580" s="10">
        <f t="shared" si="9"/>
        <v>178894</v>
      </c>
      <c r="N580" s="10">
        <f>SUM(N10:N579)</f>
        <v>1264617300.0599999</v>
      </c>
    </row>
    <row r="581" spans="1:14">
      <c r="A581" s="66" t="s">
        <v>1146</v>
      </c>
      <c r="B581" s="66"/>
      <c r="C581" s="66"/>
      <c r="D581" s="66"/>
      <c r="E581" s="66"/>
      <c r="F581" s="66"/>
      <c r="G581" s="66"/>
      <c r="H581" s="66"/>
      <c r="I581" s="66"/>
      <c r="J581" s="66"/>
      <c r="K581" s="3"/>
      <c r="L581" s="4"/>
      <c r="M581" s="5"/>
      <c r="N581" s="2"/>
    </row>
    <row r="582" spans="1:14">
      <c r="A582" s="14"/>
      <c r="B582" s="14"/>
      <c r="C582" s="14"/>
      <c r="D582" s="14"/>
      <c r="E582" s="14"/>
      <c r="F582" s="14"/>
      <c r="G582" s="14"/>
      <c r="H582" s="14"/>
      <c r="I582" s="14"/>
      <c r="J582" s="14"/>
      <c r="K582" s="3"/>
      <c r="L582" s="4"/>
      <c r="M582" s="5"/>
      <c r="N582" s="2"/>
    </row>
    <row r="583" spans="1:14">
      <c r="A583" s="15"/>
      <c r="B583" s="15"/>
      <c r="C583" s="31"/>
      <c r="D583" s="16"/>
      <c r="E583" s="16"/>
      <c r="F583" s="16"/>
      <c r="G583" s="35"/>
      <c r="H583" s="35"/>
      <c r="I583" s="14"/>
      <c r="J583" s="14"/>
      <c r="K583" s="3"/>
      <c r="L583" s="4"/>
      <c r="M583" s="5"/>
      <c r="N583" s="30"/>
    </row>
    <row r="584" spans="1:14">
      <c r="A584" s="67" t="s">
        <v>1162</v>
      </c>
      <c r="B584" s="67"/>
      <c r="C584" s="67"/>
      <c r="D584" s="67"/>
      <c r="E584" s="67"/>
      <c r="F584" s="67"/>
      <c r="G584" s="67"/>
      <c r="H584" s="67"/>
      <c r="I584" s="67"/>
      <c r="J584" s="67"/>
      <c r="K584" s="3"/>
      <c r="L584" s="4"/>
      <c r="M584" s="5"/>
      <c r="N584" s="2"/>
    </row>
    <row r="585" spans="1:14">
      <c r="A585" s="17"/>
      <c r="B585" s="17"/>
      <c r="C585" s="17"/>
      <c r="D585" s="17"/>
      <c r="E585" s="17"/>
      <c r="F585" s="17"/>
      <c r="G585" s="17"/>
      <c r="H585" s="17"/>
      <c r="I585" s="17"/>
      <c r="J585" s="17"/>
      <c r="K585" s="3"/>
      <c r="L585" s="4"/>
      <c r="M585" s="5"/>
      <c r="N585" s="2"/>
    </row>
    <row r="586" spans="1:14">
      <c r="A586" s="17"/>
      <c r="B586" s="63"/>
      <c r="C586" s="17"/>
      <c r="D586" s="17"/>
      <c r="E586" s="17"/>
      <c r="F586" s="17"/>
      <c r="G586" s="17"/>
      <c r="H586" s="17"/>
      <c r="I586" s="17"/>
      <c r="J586" s="17"/>
      <c r="K586" s="3"/>
      <c r="L586" s="4"/>
      <c r="M586" s="5"/>
      <c r="N586" s="2"/>
    </row>
    <row r="587" spans="1:14">
      <c r="A587" s="17"/>
      <c r="B587" s="17"/>
      <c r="C587" s="17"/>
      <c r="D587" s="17"/>
      <c r="E587" s="17"/>
      <c r="F587" s="17"/>
      <c r="G587" s="17"/>
      <c r="H587" s="17"/>
      <c r="I587" s="17"/>
      <c r="J587" s="17"/>
      <c r="K587" s="3"/>
      <c r="L587" s="4"/>
      <c r="M587" s="5"/>
      <c r="N587" s="2"/>
    </row>
    <row r="588" spans="1:14">
      <c r="A588" s="68" t="s">
        <v>1147</v>
      </c>
      <c r="B588" s="68"/>
      <c r="C588" s="68"/>
      <c r="D588" s="68"/>
      <c r="E588" s="68"/>
      <c r="F588" s="68"/>
      <c r="G588" s="68"/>
      <c r="H588" s="68"/>
      <c r="I588" s="68"/>
      <c r="J588" s="68"/>
      <c r="K588" s="3"/>
      <c r="L588" s="4"/>
      <c r="M588" s="5"/>
      <c r="N588" s="2"/>
    </row>
    <row r="589" spans="1:14">
      <c r="A589" s="68" t="s">
        <v>1148</v>
      </c>
      <c r="B589" s="68"/>
      <c r="C589" s="68"/>
      <c r="D589" s="68"/>
      <c r="E589" s="68"/>
      <c r="F589" s="68"/>
      <c r="G589" s="68"/>
      <c r="H589" s="68"/>
      <c r="I589" s="68"/>
      <c r="J589" s="68"/>
      <c r="K589" s="3"/>
      <c r="L589" s="4"/>
      <c r="M589" s="5"/>
      <c r="N589" s="2"/>
    </row>
    <row r="590" spans="1:14">
      <c r="A590" s="15"/>
      <c r="B590" s="15"/>
      <c r="C590" s="15"/>
      <c r="D590" s="18"/>
      <c r="E590" s="16"/>
      <c r="F590" s="16"/>
      <c r="G590" s="14"/>
      <c r="H590" s="14"/>
      <c r="I590" s="14"/>
      <c r="J590" s="14"/>
      <c r="K590" s="3"/>
      <c r="L590" s="4"/>
      <c r="M590" s="5"/>
      <c r="N590" s="2"/>
    </row>
    <row r="591" spans="1:14">
      <c r="A591" s="19"/>
      <c r="B591" s="19"/>
      <c r="C591" s="19"/>
      <c r="D591" s="20"/>
      <c r="E591" s="20"/>
      <c r="F591" s="20"/>
      <c r="G591" s="21"/>
      <c r="H591" s="21"/>
      <c r="I591" s="21"/>
      <c r="J591" s="21"/>
      <c r="K591" s="3"/>
      <c r="L591" s="4"/>
      <c r="M591" s="5"/>
      <c r="N591" s="2"/>
    </row>
    <row r="592" spans="1:14">
      <c r="A592" s="65"/>
      <c r="B592" s="65"/>
      <c r="C592" s="65"/>
      <c r="D592" s="65"/>
      <c r="E592" s="65"/>
      <c r="F592" s="65"/>
      <c r="G592" s="65"/>
      <c r="H592" s="65"/>
      <c r="I592" s="65"/>
      <c r="J592" s="65"/>
      <c r="K592" s="3"/>
      <c r="L592" s="4"/>
      <c r="M592" s="5"/>
      <c r="N592" s="2"/>
    </row>
    <row r="593" spans="1:14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3"/>
      <c r="L593" s="4"/>
      <c r="M593" s="5"/>
      <c r="N593" s="2"/>
    </row>
    <row r="594" spans="1:1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3"/>
      <c r="L594" s="4"/>
      <c r="M594" s="5"/>
      <c r="N594" s="1"/>
    </row>
    <row r="595" spans="1:14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3"/>
      <c r="L595" s="4"/>
      <c r="M595" s="5"/>
      <c r="N595" s="1"/>
    </row>
  </sheetData>
  <mergeCells count="7">
    <mergeCell ref="A7:N8"/>
    <mergeCell ref="A594:J595"/>
    <mergeCell ref="A581:J581"/>
    <mergeCell ref="A584:J584"/>
    <mergeCell ref="A588:J588"/>
    <mergeCell ref="A589:J589"/>
    <mergeCell ref="A592:J593"/>
  </mergeCells>
  <pageMargins left="0.70866141732283472" right="0.70866141732283472" top="0.74803149606299213" bottom="0.74803149606299213" header="0.31496062992125984" footer="0.31496062992125984"/>
  <pageSetup scale="65" fitToHeight="0"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596"/>
  <sheetViews>
    <sheetView workbookViewId="0">
      <pane ySplit="9" topLeftCell="A583" activePane="bottomLeft" state="frozen"/>
      <selection pane="bottomLeft" activeCell="A586" sqref="A586"/>
    </sheetView>
  </sheetViews>
  <sheetFormatPr defaultColWidth="11.43359375" defaultRowHeight="15"/>
  <cols>
    <col min="1" max="1" width="11.43359375" style="1"/>
    <col min="2" max="2" width="14.2578125" style="1" customWidth="1"/>
    <col min="3" max="4" width="15.46875" style="1" bestFit="1" customWidth="1"/>
    <col min="5" max="5" width="13.44921875" style="1" bestFit="1" customWidth="1"/>
    <col min="6" max="6" width="14.390625" style="1" bestFit="1" customWidth="1"/>
    <col min="7" max="7" width="13.98828125" style="1" customWidth="1"/>
    <col min="8" max="10" width="13.44921875" style="1" bestFit="1" customWidth="1"/>
    <col min="11" max="11" width="7.80078125" style="1" bestFit="1" customWidth="1"/>
    <col min="12" max="12" width="14.390625" style="1" bestFit="1" customWidth="1"/>
    <col min="13" max="13" width="11.97265625" style="1" bestFit="1" customWidth="1"/>
    <col min="14" max="14" width="15.46875" style="1" bestFit="1" customWidth="1"/>
    <col min="15" max="16384" width="11.43359375" style="1"/>
  </cols>
  <sheetData>
    <row r="1" spans="1:14">
      <c r="A1" s="2"/>
      <c r="B1" s="2"/>
      <c r="C1" s="2"/>
      <c r="D1" s="2"/>
      <c r="E1" s="2"/>
      <c r="F1" s="2"/>
      <c r="G1" s="2"/>
      <c r="H1" s="2"/>
      <c r="I1" s="2"/>
      <c r="J1" s="2"/>
      <c r="K1" s="3"/>
      <c r="L1" s="4"/>
      <c r="M1" s="5"/>
      <c r="N1" s="2"/>
    </row>
    <row r="2" spans="1:14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4"/>
      <c r="M2" s="5"/>
      <c r="N2" s="2"/>
    </row>
    <row r="3" spans="1:14">
      <c r="A3" s="2"/>
      <c r="B3" s="2"/>
      <c r="C3" s="2"/>
      <c r="D3" s="2"/>
      <c r="E3" s="2"/>
      <c r="F3" s="2"/>
      <c r="G3" s="2"/>
      <c r="H3" s="2"/>
      <c r="I3" s="2"/>
      <c r="J3" s="2"/>
      <c r="K3" s="3"/>
      <c r="L3" s="4"/>
      <c r="M3" s="5"/>
      <c r="N3" s="2"/>
    </row>
    <row r="4" spans="1:14">
      <c r="A4" s="2"/>
      <c r="B4" s="2"/>
      <c r="C4" s="2"/>
      <c r="D4" s="2"/>
      <c r="E4" s="2"/>
      <c r="F4" s="2"/>
      <c r="G4" s="2"/>
      <c r="H4" s="2"/>
      <c r="I4" s="2"/>
      <c r="J4" s="2"/>
      <c r="K4" s="3"/>
      <c r="L4" s="4"/>
      <c r="M4" s="5"/>
      <c r="N4" s="2"/>
    </row>
    <row r="5" spans="1:14">
      <c r="A5" s="2"/>
      <c r="B5" s="2"/>
      <c r="C5" s="2"/>
      <c r="D5" s="2"/>
      <c r="E5" s="2"/>
      <c r="F5" s="2"/>
      <c r="G5" s="2"/>
      <c r="H5" s="2"/>
      <c r="I5" s="2"/>
      <c r="J5" s="2"/>
      <c r="K5" s="3"/>
      <c r="L5" s="4"/>
      <c r="M5" s="5"/>
      <c r="N5" s="2"/>
    </row>
    <row r="6" spans="1:14">
      <c r="A6" s="2"/>
      <c r="B6" s="2"/>
      <c r="C6" s="2"/>
      <c r="D6" s="2"/>
      <c r="E6" s="2"/>
      <c r="F6" s="2"/>
      <c r="G6" s="2"/>
      <c r="H6" s="2"/>
      <c r="I6" s="2"/>
      <c r="J6" s="2"/>
      <c r="K6" s="3"/>
      <c r="L6" s="4"/>
      <c r="M6" s="5"/>
      <c r="N6" s="2"/>
    </row>
    <row r="7" spans="1:14" ht="15" customHeight="1">
      <c r="A7" s="69" t="s">
        <v>1158</v>
      </c>
      <c r="B7" s="69"/>
      <c r="C7" s="69"/>
      <c r="D7" s="69"/>
      <c r="E7" s="69"/>
      <c r="F7" s="69"/>
      <c r="G7" s="69"/>
      <c r="H7" s="69"/>
      <c r="I7" s="69"/>
      <c r="J7" s="69"/>
      <c r="K7" s="69"/>
      <c r="L7" s="69"/>
      <c r="M7" s="69"/>
      <c r="N7" s="69"/>
    </row>
    <row r="8" spans="1:14">
      <c r="A8" s="70"/>
      <c r="B8" s="70"/>
      <c r="C8" s="70"/>
      <c r="D8" s="70"/>
      <c r="E8" s="70"/>
      <c r="F8" s="70"/>
      <c r="G8" s="70"/>
      <c r="H8" s="70"/>
      <c r="I8" s="70"/>
      <c r="J8" s="70"/>
      <c r="K8" s="70"/>
      <c r="L8" s="70"/>
      <c r="M8" s="70"/>
      <c r="N8" s="70"/>
    </row>
    <row r="9" spans="1:14" ht="74.25">
      <c r="A9" s="22" t="s">
        <v>0</v>
      </c>
      <c r="B9" s="38" t="s">
        <v>1</v>
      </c>
      <c r="C9" s="22" t="s">
        <v>1150</v>
      </c>
      <c r="D9" s="23" t="s">
        <v>1151</v>
      </c>
      <c r="E9" s="23" t="s">
        <v>1152</v>
      </c>
      <c r="F9" s="23" t="s">
        <v>1153</v>
      </c>
      <c r="G9" s="23" t="s">
        <v>1154</v>
      </c>
      <c r="H9" s="23" t="s">
        <v>1155</v>
      </c>
      <c r="I9" s="23" t="s">
        <v>1156</v>
      </c>
      <c r="J9" s="23" t="s">
        <v>1157</v>
      </c>
      <c r="K9" s="24" t="s">
        <v>2</v>
      </c>
      <c r="L9" s="25" t="s">
        <v>3</v>
      </c>
      <c r="M9" s="26" t="s">
        <v>4</v>
      </c>
      <c r="N9" s="26" t="s">
        <v>5</v>
      </c>
    </row>
    <row r="10" spans="1:14">
      <c r="A10" s="8" t="s">
        <v>6</v>
      </c>
      <c r="B10" s="9" t="s">
        <v>7</v>
      </c>
      <c r="C10" s="27">
        <v>115554</v>
      </c>
      <c r="D10" s="27">
        <v>53142</v>
      </c>
      <c r="E10" s="27">
        <v>2129</v>
      </c>
      <c r="F10" s="27">
        <v>6913</v>
      </c>
      <c r="G10" s="27">
        <v>1552</v>
      </c>
      <c r="H10" s="27">
        <v>518</v>
      </c>
      <c r="I10" s="27">
        <v>957</v>
      </c>
      <c r="J10" s="27">
        <v>337</v>
      </c>
      <c r="K10" s="27">
        <v>0</v>
      </c>
      <c r="L10" s="28">
        <v>0</v>
      </c>
      <c r="M10" s="27">
        <v>0</v>
      </c>
      <c r="N10" s="27">
        <f>SUM(C10:M10)</f>
        <v>181102</v>
      </c>
    </row>
    <row r="11" spans="1:14" ht="25.5">
      <c r="A11" s="11" t="s">
        <v>8</v>
      </c>
      <c r="B11" s="9" t="s">
        <v>9</v>
      </c>
      <c r="C11" s="27">
        <v>1956828</v>
      </c>
      <c r="D11" s="27">
        <v>662803</v>
      </c>
      <c r="E11" s="27">
        <v>37234</v>
      </c>
      <c r="F11" s="27">
        <v>129905</v>
      </c>
      <c r="G11" s="27">
        <v>74730</v>
      </c>
      <c r="H11" s="27">
        <v>8677</v>
      </c>
      <c r="I11" s="27">
        <v>52129</v>
      </c>
      <c r="J11" s="27">
        <v>4426</v>
      </c>
      <c r="K11" s="27">
        <v>0</v>
      </c>
      <c r="L11" s="28">
        <v>0</v>
      </c>
      <c r="M11" s="27">
        <v>0</v>
      </c>
      <c r="N11" s="27">
        <f t="shared" ref="N11:N74" si="0">SUM(C11:M11)</f>
        <v>2926732</v>
      </c>
    </row>
    <row r="12" spans="1:14" ht="25.5">
      <c r="A12" s="11" t="s">
        <v>10</v>
      </c>
      <c r="B12" s="9" t="s">
        <v>11</v>
      </c>
      <c r="C12" s="27">
        <v>149792</v>
      </c>
      <c r="D12" s="27">
        <v>49566</v>
      </c>
      <c r="E12" s="27">
        <v>2772</v>
      </c>
      <c r="F12" s="27">
        <v>9275</v>
      </c>
      <c r="G12" s="27">
        <v>3485</v>
      </c>
      <c r="H12" s="27">
        <v>668</v>
      </c>
      <c r="I12" s="27">
        <v>2250</v>
      </c>
      <c r="J12" s="27">
        <v>399</v>
      </c>
      <c r="K12" s="27">
        <v>0</v>
      </c>
      <c r="L12" s="28">
        <v>0</v>
      </c>
      <c r="M12" s="27">
        <v>0</v>
      </c>
      <c r="N12" s="27">
        <f t="shared" si="0"/>
        <v>218207</v>
      </c>
    </row>
    <row r="13" spans="1:14" ht="25.5">
      <c r="A13" s="11" t="s">
        <v>12</v>
      </c>
      <c r="B13" s="9" t="s">
        <v>13</v>
      </c>
      <c r="C13" s="27">
        <v>83458</v>
      </c>
      <c r="D13" s="27">
        <v>38257</v>
      </c>
      <c r="E13" s="27">
        <v>1514</v>
      </c>
      <c r="F13" s="27">
        <v>5039</v>
      </c>
      <c r="G13" s="27">
        <v>1437</v>
      </c>
      <c r="H13" s="27">
        <v>372</v>
      </c>
      <c r="I13" s="27">
        <v>1061</v>
      </c>
      <c r="J13" s="27">
        <v>245</v>
      </c>
      <c r="K13" s="27">
        <v>0</v>
      </c>
      <c r="L13" s="28">
        <v>5768</v>
      </c>
      <c r="M13" s="27">
        <v>0</v>
      </c>
      <c r="N13" s="27">
        <f t="shared" si="0"/>
        <v>137151</v>
      </c>
    </row>
    <row r="14" spans="1:14" ht="25.5">
      <c r="A14" s="11" t="s">
        <v>14</v>
      </c>
      <c r="B14" s="9" t="s">
        <v>15</v>
      </c>
      <c r="C14" s="27">
        <v>1097648</v>
      </c>
      <c r="D14" s="27">
        <v>318968</v>
      </c>
      <c r="E14" s="27">
        <v>19790</v>
      </c>
      <c r="F14" s="27">
        <v>70398</v>
      </c>
      <c r="G14" s="27">
        <v>22508</v>
      </c>
      <c r="H14" s="27">
        <v>4786</v>
      </c>
      <c r="I14" s="27">
        <v>22162</v>
      </c>
      <c r="J14" s="27">
        <v>2256</v>
      </c>
      <c r="K14" s="27">
        <v>0</v>
      </c>
      <c r="L14" s="28">
        <v>0</v>
      </c>
      <c r="M14" s="27">
        <v>0</v>
      </c>
      <c r="N14" s="27">
        <f t="shared" si="0"/>
        <v>1558516</v>
      </c>
    </row>
    <row r="15" spans="1:14" ht="25.5">
      <c r="A15" s="11" t="s">
        <v>16</v>
      </c>
      <c r="B15" s="9" t="s">
        <v>17</v>
      </c>
      <c r="C15" s="27">
        <v>1165490</v>
      </c>
      <c r="D15" s="27">
        <v>466009</v>
      </c>
      <c r="E15" s="27">
        <v>20445</v>
      </c>
      <c r="F15" s="27">
        <v>75019</v>
      </c>
      <c r="G15" s="27">
        <v>28512</v>
      </c>
      <c r="H15" s="27">
        <v>5049</v>
      </c>
      <c r="I15" s="27">
        <v>27418</v>
      </c>
      <c r="J15" s="27">
        <v>2248</v>
      </c>
      <c r="K15" s="27">
        <v>0</v>
      </c>
      <c r="L15" s="28">
        <v>0</v>
      </c>
      <c r="M15" s="27">
        <v>0</v>
      </c>
      <c r="N15" s="27">
        <f t="shared" si="0"/>
        <v>1790190</v>
      </c>
    </row>
    <row r="16" spans="1:14" ht="25.5">
      <c r="A16" s="11" t="s">
        <v>18</v>
      </c>
      <c r="B16" s="9" t="s">
        <v>19</v>
      </c>
      <c r="C16" s="27">
        <v>210086</v>
      </c>
      <c r="D16" s="27">
        <v>84463</v>
      </c>
      <c r="E16" s="27">
        <v>3800</v>
      </c>
      <c r="F16" s="27">
        <v>12685</v>
      </c>
      <c r="G16" s="27">
        <v>4649</v>
      </c>
      <c r="H16" s="27">
        <v>933</v>
      </c>
      <c r="I16" s="27">
        <v>2750</v>
      </c>
      <c r="J16" s="27">
        <v>573</v>
      </c>
      <c r="K16" s="27">
        <v>0</v>
      </c>
      <c r="L16" s="28">
        <v>13173</v>
      </c>
      <c r="M16" s="27">
        <v>0</v>
      </c>
      <c r="N16" s="27">
        <f t="shared" si="0"/>
        <v>333112</v>
      </c>
    </row>
    <row r="17" spans="1:14" ht="25.5">
      <c r="A17" s="11" t="s">
        <v>20</v>
      </c>
      <c r="B17" s="9" t="s">
        <v>21</v>
      </c>
      <c r="C17" s="27">
        <v>98306</v>
      </c>
      <c r="D17" s="27">
        <v>52375</v>
      </c>
      <c r="E17" s="27">
        <v>1765</v>
      </c>
      <c r="F17" s="27">
        <v>5980</v>
      </c>
      <c r="G17" s="27">
        <v>1170</v>
      </c>
      <c r="H17" s="27">
        <v>434</v>
      </c>
      <c r="I17" s="27">
        <v>1097</v>
      </c>
      <c r="J17" s="27">
        <v>243</v>
      </c>
      <c r="K17" s="27">
        <v>0</v>
      </c>
      <c r="L17" s="28">
        <v>4303</v>
      </c>
      <c r="M17" s="27">
        <v>0</v>
      </c>
      <c r="N17" s="27">
        <f t="shared" si="0"/>
        <v>165673</v>
      </c>
    </row>
    <row r="18" spans="1:14">
      <c r="A18" s="11" t="s">
        <v>22</v>
      </c>
      <c r="B18" s="9" t="s">
        <v>23</v>
      </c>
      <c r="C18" s="27">
        <v>337696</v>
      </c>
      <c r="D18" s="27">
        <v>173577</v>
      </c>
      <c r="E18" s="27">
        <v>6397</v>
      </c>
      <c r="F18" s="27">
        <v>22515</v>
      </c>
      <c r="G18" s="27">
        <v>11613</v>
      </c>
      <c r="H18" s="27">
        <v>1495</v>
      </c>
      <c r="I18" s="27">
        <v>8810</v>
      </c>
      <c r="J18" s="27">
        <v>768</v>
      </c>
      <c r="K18" s="27">
        <v>0</v>
      </c>
      <c r="L18" s="28">
        <v>0</v>
      </c>
      <c r="M18" s="27">
        <v>0</v>
      </c>
      <c r="N18" s="27">
        <f t="shared" si="0"/>
        <v>562871</v>
      </c>
    </row>
    <row r="19" spans="1:14" ht="25.5">
      <c r="A19" s="11" t="s">
        <v>24</v>
      </c>
      <c r="B19" s="9" t="s">
        <v>25</v>
      </c>
      <c r="C19" s="27">
        <v>758884</v>
      </c>
      <c r="D19" s="27">
        <v>210207</v>
      </c>
      <c r="E19" s="27">
        <v>16881</v>
      </c>
      <c r="F19" s="27">
        <v>59494</v>
      </c>
      <c r="G19" s="27">
        <v>20606</v>
      </c>
      <c r="H19" s="27">
        <v>3441</v>
      </c>
      <c r="I19" s="27">
        <v>24748</v>
      </c>
      <c r="J19" s="27">
        <v>1392</v>
      </c>
      <c r="K19" s="27">
        <v>0</v>
      </c>
      <c r="L19" s="28">
        <v>0</v>
      </c>
      <c r="M19" s="27">
        <v>0</v>
      </c>
      <c r="N19" s="27">
        <f t="shared" si="0"/>
        <v>1095653</v>
      </c>
    </row>
    <row r="20" spans="1:14">
      <c r="A20" s="11" t="s">
        <v>26</v>
      </c>
      <c r="B20" s="9" t="s">
        <v>27</v>
      </c>
      <c r="C20" s="27">
        <v>101584</v>
      </c>
      <c r="D20" s="27">
        <v>39574</v>
      </c>
      <c r="E20" s="27">
        <v>1908</v>
      </c>
      <c r="F20" s="27">
        <v>6298</v>
      </c>
      <c r="G20" s="27">
        <v>2061</v>
      </c>
      <c r="H20" s="27">
        <v>455</v>
      </c>
      <c r="I20" s="27">
        <v>1323</v>
      </c>
      <c r="J20" s="27">
        <v>280</v>
      </c>
      <c r="K20" s="27">
        <v>0</v>
      </c>
      <c r="L20" s="28">
        <v>0</v>
      </c>
      <c r="M20" s="27">
        <v>0</v>
      </c>
      <c r="N20" s="27">
        <f t="shared" si="0"/>
        <v>153483</v>
      </c>
    </row>
    <row r="21" spans="1:14" ht="25.5">
      <c r="A21" s="11" t="s">
        <v>28</v>
      </c>
      <c r="B21" s="9" t="s">
        <v>29</v>
      </c>
      <c r="C21" s="27">
        <v>428326</v>
      </c>
      <c r="D21" s="27">
        <v>94580</v>
      </c>
      <c r="E21" s="27">
        <v>8236</v>
      </c>
      <c r="F21" s="27">
        <v>28447</v>
      </c>
      <c r="G21" s="27">
        <v>19684</v>
      </c>
      <c r="H21" s="27">
        <v>1907</v>
      </c>
      <c r="I21" s="27">
        <v>11420</v>
      </c>
      <c r="J21" s="27">
        <v>996</v>
      </c>
      <c r="K21" s="27">
        <v>0</v>
      </c>
      <c r="L21" s="28">
        <v>28488</v>
      </c>
      <c r="M21" s="27">
        <v>0</v>
      </c>
      <c r="N21" s="27">
        <f t="shared" si="0"/>
        <v>622084</v>
      </c>
    </row>
    <row r="22" spans="1:14" ht="25.5">
      <c r="A22" s="11" t="s">
        <v>30</v>
      </c>
      <c r="B22" s="9" t="s">
        <v>31</v>
      </c>
      <c r="C22" s="27">
        <v>307396</v>
      </c>
      <c r="D22" s="27">
        <v>172855</v>
      </c>
      <c r="E22" s="27">
        <v>5373</v>
      </c>
      <c r="F22" s="27">
        <v>18595</v>
      </c>
      <c r="G22" s="27">
        <v>4535</v>
      </c>
      <c r="H22" s="27">
        <v>1350</v>
      </c>
      <c r="I22" s="27">
        <v>4274</v>
      </c>
      <c r="J22" s="27">
        <v>787</v>
      </c>
      <c r="K22" s="27">
        <v>0</v>
      </c>
      <c r="L22" s="28">
        <v>37667</v>
      </c>
      <c r="M22" s="27">
        <v>0</v>
      </c>
      <c r="N22" s="27">
        <f t="shared" si="0"/>
        <v>552832</v>
      </c>
    </row>
    <row r="23" spans="1:14">
      <c r="A23" s="11" t="s">
        <v>32</v>
      </c>
      <c r="B23" s="9" t="s">
        <v>33</v>
      </c>
      <c r="C23" s="27">
        <v>1919170</v>
      </c>
      <c r="D23" s="27">
        <v>611540</v>
      </c>
      <c r="E23" s="27">
        <v>33248</v>
      </c>
      <c r="F23" s="27">
        <v>116062</v>
      </c>
      <c r="G23" s="27">
        <v>40093</v>
      </c>
      <c r="H23" s="27">
        <v>8593</v>
      </c>
      <c r="I23" s="27">
        <v>37326</v>
      </c>
      <c r="J23" s="27">
        <v>5395</v>
      </c>
      <c r="K23" s="27">
        <v>0</v>
      </c>
      <c r="L23" s="28">
        <v>0</v>
      </c>
      <c r="M23" s="27">
        <v>0</v>
      </c>
      <c r="N23" s="27">
        <f t="shared" si="0"/>
        <v>2771427</v>
      </c>
    </row>
    <row r="24" spans="1:14">
      <c r="A24" s="11" t="s">
        <v>34</v>
      </c>
      <c r="B24" s="9" t="s">
        <v>35</v>
      </c>
      <c r="C24" s="27">
        <v>264192</v>
      </c>
      <c r="D24" s="27">
        <v>82585</v>
      </c>
      <c r="E24" s="27">
        <v>5037</v>
      </c>
      <c r="F24" s="27">
        <v>17044</v>
      </c>
      <c r="G24" s="27">
        <v>8936</v>
      </c>
      <c r="H24" s="27">
        <v>1180</v>
      </c>
      <c r="I24" s="27">
        <v>5359</v>
      </c>
      <c r="J24" s="27">
        <v>666</v>
      </c>
      <c r="K24" s="27">
        <v>0</v>
      </c>
      <c r="L24" s="28">
        <v>0</v>
      </c>
      <c r="M24" s="27">
        <v>0</v>
      </c>
      <c r="N24" s="27">
        <f t="shared" si="0"/>
        <v>384999</v>
      </c>
    </row>
    <row r="25" spans="1:14" ht="25.5">
      <c r="A25" s="11" t="s">
        <v>36</v>
      </c>
      <c r="B25" s="9" t="s">
        <v>37</v>
      </c>
      <c r="C25" s="27">
        <v>394294</v>
      </c>
      <c r="D25" s="27">
        <v>74357</v>
      </c>
      <c r="E25" s="27">
        <v>7725</v>
      </c>
      <c r="F25" s="27">
        <v>26587</v>
      </c>
      <c r="G25" s="27">
        <v>20549</v>
      </c>
      <c r="H25" s="27">
        <v>1761</v>
      </c>
      <c r="I25" s="27">
        <v>10853</v>
      </c>
      <c r="J25" s="27">
        <v>918</v>
      </c>
      <c r="K25" s="27">
        <v>0</v>
      </c>
      <c r="L25" s="28">
        <v>0</v>
      </c>
      <c r="M25" s="27">
        <v>0</v>
      </c>
      <c r="N25" s="27">
        <f t="shared" si="0"/>
        <v>537044</v>
      </c>
    </row>
    <row r="26" spans="1:14">
      <c r="A26" s="11" t="s">
        <v>38</v>
      </c>
      <c r="B26" s="9" t="s">
        <v>39</v>
      </c>
      <c r="C26" s="27">
        <v>197998</v>
      </c>
      <c r="D26" s="27">
        <v>49681</v>
      </c>
      <c r="E26" s="27">
        <v>3697</v>
      </c>
      <c r="F26" s="27">
        <v>12495</v>
      </c>
      <c r="G26" s="27">
        <v>5858</v>
      </c>
      <c r="H26" s="27">
        <v>881</v>
      </c>
      <c r="I26" s="27">
        <v>3664</v>
      </c>
      <c r="J26" s="27">
        <v>506</v>
      </c>
      <c r="K26" s="27">
        <v>0</v>
      </c>
      <c r="L26" s="28">
        <v>10965</v>
      </c>
      <c r="M26" s="27">
        <v>0</v>
      </c>
      <c r="N26" s="27">
        <f t="shared" si="0"/>
        <v>285745</v>
      </c>
    </row>
    <row r="27" spans="1:14" ht="25.5">
      <c r="A27" s="11" t="s">
        <v>40</v>
      </c>
      <c r="B27" s="9" t="s">
        <v>41</v>
      </c>
      <c r="C27" s="27">
        <v>95504</v>
      </c>
      <c r="D27" s="27">
        <v>46264</v>
      </c>
      <c r="E27" s="27">
        <v>1880</v>
      </c>
      <c r="F27" s="27">
        <v>6132</v>
      </c>
      <c r="G27" s="27">
        <v>1348</v>
      </c>
      <c r="H27" s="27">
        <v>434</v>
      </c>
      <c r="I27" s="27">
        <v>1146</v>
      </c>
      <c r="J27" s="27">
        <v>282</v>
      </c>
      <c r="K27" s="27">
        <v>0</v>
      </c>
      <c r="L27" s="28">
        <v>0</v>
      </c>
      <c r="M27" s="27">
        <v>0</v>
      </c>
      <c r="N27" s="27">
        <f t="shared" si="0"/>
        <v>152990</v>
      </c>
    </row>
    <row r="28" spans="1:14" ht="25.5">
      <c r="A28" s="11" t="s">
        <v>42</v>
      </c>
      <c r="B28" s="9" t="s">
        <v>43</v>
      </c>
      <c r="C28" s="27">
        <v>173626</v>
      </c>
      <c r="D28" s="27">
        <v>47629</v>
      </c>
      <c r="E28" s="27">
        <v>3263</v>
      </c>
      <c r="F28" s="27">
        <v>10989</v>
      </c>
      <c r="G28" s="27">
        <v>5031</v>
      </c>
      <c r="H28" s="27">
        <v>775</v>
      </c>
      <c r="I28" s="27">
        <v>3189</v>
      </c>
      <c r="J28" s="27">
        <v>450</v>
      </c>
      <c r="K28" s="27">
        <v>0</v>
      </c>
      <c r="L28" s="28">
        <v>0</v>
      </c>
      <c r="M28" s="27">
        <v>0</v>
      </c>
      <c r="N28" s="27">
        <f t="shared" si="0"/>
        <v>244952</v>
      </c>
    </row>
    <row r="29" spans="1:14" ht="25.5">
      <c r="A29" s="11" t="s">
        <v>44</v>
      </c>
      <c r="B29" s="9" t="s">
        <v>45</v>
      </c>
      <c r="C29" s="27">
        <v>219404</v>
      </c>
      <c r="D29" s="27">
        <v>166009</v>
      </c>
      <c r="E29" s="27">
        <v>4090</v>
      </c>
      <c r="F29" s="27">
        <v>14030</v>
      </c>
      <c r="G29" s="27">
        <v>7136</v>
      </c>
      <c r="H29" s="27">
        <v>973</v>
      </c>
      <c r="I29" s="27">
        <v>4506</v>
      </c>
      <c r="J29" s="27">
        <v>528</v>
      </c>
      <c r="K29" s="27">
        <v>0</v>
      </c>
      <c r="L29" s="28">
        <v>58599</v>
      </c>
      <c r="M29" s="27">
        <v>0</v>
      </c>
      <c r="N29" s="27">
        <f t="shared" si="0"/>
        <v>475275</v>
      </c>
    </row>
    <row r="30" spans="1:14">
      <c r="A30" s="11" t="s">
        <v>46</v>
      </c>
      <c r="B30" s="9" t="s">
        <v>47</v>
      </c>
      <c r="C30" s="27">
        <v>665420</v>
      </c>
      <c r="D30" s="27">
        <v>211575</v>
      </c>
      <c r="E30" s="27">
        <v>13480</v>
      </c>
      <c r="F30" s="27">
        <v>46372</v>
      </c>
      <c r="G30" s="27">
        <v>25058</v>
      </c>
      <c r="H30" s="27">
        <v>2994</v>
      </c>
      <c r="I30" s="27">
        <v>18962</v>
      </c>
      <c r="J30" s="27">
        <v>1611</v>
      </c>
      <c r="K30" s="27">
        <v>0</v>
      </c>
      <c r="L30" s="28">
        <v>0</v>
      </c>
      <c r="M30" s="27">
        <v>0</v>
      </c>
      <c r="N30" s="27">
        <f t="shared" si="0"/>
        <v>985472</v>
      </c>
    </row>
    <row r="31" spans="1:14">
      <c r="A31" s="11" t="s">
        <v>48</v>
      </c>
      <c r="B31" s="9" t="s">
        <v>49</v>
      </c>
      <c r="C31" s="27">
        <v>99530</v>
      </c>
      <c r="D31" s="27">
        <v>43553</v>
      </c>
      <c r="E31" s="27">
        <v>1852</v>
      </c>
      <c r="F31" s="27">
        <v>6330</v>
      </c>
      <c r="G31" s="27">
        <v>1145</v>
      </c>
      <c r="H31" s="27">
        <v>443</v>
      </c>
      <c r="I31" s="27">
        <v>1372</v>
      </c>
      <c r="J31" s="27">
        <v>259</v>
      </c>
      <c r="K31" s="27">
        <v>0</v>
      </c>
      <c r="L31" s="28">
        <v>3187</v>
      </c>
      <c r="M31" s="27">
        <v>0</v>
      </c>
      <c r="N31" s="27">
        <f t="shared" si="0"/>
        <v>157671</v>
      </c>
    </row>
    <row r="32" spans="1:14" ht="25.5">
      <c r="A32" s="11" t="s">
        <v>50</v>
      </c>
      <c r="B32" s="9" t="s">
        <v>51</v>
      </c>
      <c r="C32" s="27">
        <v>794674</v>
      </c>
      <c r="D32" s="27">
        <v>340684</v>
      </c>
      <c r="E32" s="27">
        <v>16705</v>
      </c>
      <c r="F32" s="27">
        <v>60006</v>
      </c>
      <c r="G32" s="27">
        <v>32086</v>
      </c>
      <c r="H32" s="27">
        <v>3549</v>
      </c>
      <c r="I32" s="27">
        <v>29332</v>
      </c>
      <c r="J32" s="27">
        <v>1335</v>
      </c>
      <c r="K32" s="27">
        <v>0</v>
      </c>
      <c r="L32" s="28">
        <v>0</v>
      </c>
      <c r="M32" s="27">
        <v>0</v>
      </c>
      <c r="N32" s="27">
        <f t="shared" si="0"/>
        <v>1278371</v>
      </c>
    </row>
    <row r="33" spans="1:14" ht="37.5">
      <c r="A33" s="11" t="s">
        <v>52</v>
      </c>
      <c r="B33" s="9" t="s">
        <v>53</v>
      </c>
      <c r="C33" s="27">
        <v>356740</v>
      </c>
      <c r="D33" s="27">
        <v>199181</v>
      </c>
      <c r="E33" s="27">
        <v>5271</v>
      </c>
      <c r="F33" s="27">
        <v>19240</v>
      </c>
      <c r="G33" s="27">
        <v>6583</v>
      </c>
      <c r="H33" s="27">
        <v>1510</v>
      </c>
      <c r="I33" s="27">
        <v>4140</v>
      </c>
      <c r="J33" s="27">
        <v>716</v>
      </c>
      <c r="K33" s="27">
        <v>0</v>
      </c>
      <c r="L33" s="28">
        <v>0</v>
      </c>
      <c r="M33" s="27">
        <v>0</v>
      </c>
      <c r="N33" s="27">
        <f t="shared" si="0"/>
        <v>593381</v>
      </c>
    </row>
    <row r="34" spans="1:14">
      <c r="A34" s="11" t="s">
        <v>54</v>
      </c>
      <c r="B34" s="9" t="s">
        <v>55</v>
      </c>
      <c r="C34" s="27">
        <v>563138</v>
      </c>
      <c r="D34" s="27">
        <v>237971</v>
      </c>
      <c r="E34" s="27">
        <v>8940</v>
      </c>
      <c r="F34" s="27">
        <v>33918</v>
      </c>
      <c r="G34" s="27">
        <v>17522</v>
      </c>
      <c r="H34" s="27">
        <v>2436</v>
      </c>
      <c r="I34" s="27">
        <v>14572</v>
      </c>
      <c r="J34" s="27">
        <v>1004</v>
      </c>
      <c r="K34" s="27">
        <v>0</v>
      </c>
      <c r="L34" s="28">
        <v>23194</v>
      </c>
      <c r="M34" s="27">
        <v>0</v>
      </c>
      <c r="N34" s="27">
        <f t="shared" si="0"/>
        <v>902695</v>
      </c>
    </row>
    <row r="35" spans="1:14" ht="25.5">
      <c r="A35" s="11" t="s">
        <v>56</v>
      </c>
      <c r="B35" s="9" t="s">
        <v>57</v>
      </c>
      <c r="C35" s="27">
        <v>449620</v>
      </c>
      <c r="D35" s="27">
        <v>112486</v>
      </c>
      <c r="E35" s="27">
        <v>8989</v>
      </c>
      <c r="F35" s="27">
        <v>30730</v>
      </c>
      <c r="G35" s="27">
        <v>14901</v>
      </c>
      <c r="H35" s="27">
        <v>2018</v>
      </c>
      <c r="I35" s="27">
        <v>11060</v>
      </c>
      <c r="J35" s="27">
        <v>1057</v>
      </c>
      <c r="K35" s="27">
        <v>0</v>
      </c>
      <c r="L35" s="28">
        <v>46742</v>
      </c>
      <c r="M35" s="27">
        <v>0</v>
      </c>
      <c r="N35" s="27">
        <f t="shared" si="0"/>
        <v>677603</v>
      </c>
    </row>
    <row r="36" spans="1:14" ht="37.5">
      <c r="A36" s="11" t="s">
        <v>58</v>
      </c>
      <c r="B36" s="9" t="s">
        <v>59</v>
      </c>
      <c r="C36" s="27">
        <v>165150</v>
      </c>
      <c r="D36" s="27">
        <v>115677</v>
      </c>
      <c r="E36" s="27">
        <v>3137</v>
      </c>
      <c r="F36" s="27">
        <v>10475</v>
      </c>
      <c r="G36" s="27">
        <v>4121</v>
      </c>
      <c r="H36" s="27">
        <v>740</v>
      </c>
      <c r="I36" s="27">
        <v>2628</v>
      </c>
      <c r="J36" s="27">
        <v>436</v>
      </c>
      <c r="K36" s="27">
        <v>0</v>
      </c>
      <c r="L36" s="28">
        <v>0</v>
      </c>
      <c r="M36" s="27">
        <v>0</v>
      </c>
      <c r="N36" s="27">
        <f t="shared" si="0"/>
        <v>302364</v>
      </c>
    </row>
    <row r="37" spans="1:14" ht="37.5">
      <c r="A37" s="11" t="s">
        <v>60</v>
      </c>
      <c r="B37" s="9" t="s">
        <v>61</v>
      </c>
      <c r="C37" s="27">
        <v>950924</v>
      </c>
      <c r="D37" s="27">
        <v>256762</v>
      </c>
      <c r="E37" s="27">
        <v>18831</v>
      </c>
      <c r="F37" s="27">
        <v>65034</v>
      </c>
      <c r="G37" s="27">
        <v>34395</v>
      </c>
      <c r="H37" s="27">
        <v>4251</v>
      </c>
      <c r="I37" s="27">
        <v>25095</v>
      </c>
      <c r="J37" s="27">
        <v>2149</v>
      </c>
      <c r="K37" s="27">
        <v>0</v>
      </c>
      <c r="L37" s="28">
        <v>0</v>
      </c>
      <c r="M37" s="27">
        <v>0</v>
      </c>
      <c r="N37" s="27">
        <f t="shared" si="0"/>
        <v>1357441</v>
      </c>
    </row>
    <row r="38" spans="1:14" ht="37.5">
      <c r="A38" s="11" t="s">
        <v>62</v>
      </c>
      <c r="B38" s="9" t="s">
        <v>63</v>
      </c>
      <c r="C38" s="27">
        <v>263646</v>
      </c>
      <c r="D38" s="27">
        <v>171410</v>
      </c>
      <c r="E38" s="27">
        <v>4670</v>
      </c>
      <c r="F38" s="27">
        <v>16114</v>
      </c>
      <c r="G38" s="27">
        <v>7785</v>
      </c>
      <c r="H38" s="27">
        <v>1159</v>
      </c>
      <c r="I38" s="27">
        <v>4597</v>
      </c>
      <c r="J38" s="27">
        <v>626</v>
      </c>
      <c r="K38" s="27">
        <v>0</v>
      </c>
      <c r="L38" s="28">
        <v>0</v>
      </c>
      <c r="M38" s="27">
        <v>0</v>
      </c>
      <c r="N38" s="27">
        <f t="shared" si="0"/>
        <v>470007</v>
      </c>
    </row>
    <row r="39" spans="1:14">
      <c r="A39" s="11" t="s">
        <v>64</v>
      </c>
      <c r="B39" s="9" t="s">
        <v>65</v>
      </c>
      <c r="C39" s="27">
        <v>1389212</v>
      </c>
      <c r="D39" s="27">
        <v>135051</v>
      </c>
      <c r="E39" s="27">
        <v>18917</v>
      </c>
      <c r="F39" s="27">
        <v>75625</v>
      </c>
      <c r="G39" s="27">
        <v>11652</v>
      </c>
      <c r="H39" s="27">
        <v>5717</v>
      </c>
      <c r="I39" s="27">
        <v>18443</v>
      </c>
      <c r="J39" s="27">
        <v>1801</v>
      </c>
      <c r="K39" s="27">
        <v>0</v>
      </c>
      <c r="L39" s="28">
        <v>84159</v>
      </c>
      <c r="M39" s="27">
        <v>0</v>
      </c>
      <c r="N39" s="27">
        <f t="shared" si="0"/>
        <v>1740577</v>
      </c>
    </row>
    <row r="40" spans="1:14" ht="37.5">
      <c r="A40" s="11" t="s">
        <v>66</v>
      </c>
      <c r="B40" s="9" t="s">
        <v>67</v>
      </c>
      <c r="C40" s="27">
        <v>554884</v>
      </c>
      <c r="D40" s="27">
        <v>94659</v>
      </c>
      <c r="E40" s="27">
        <v>8065</v>
      </c>
      <c r="F40" s="27">
        <v>30411</v>
      </c>
      <c r="G40" s="27">
        <v>12167</v>
      </c>
      <c r="H40" s="27">
        <v>2331</v>
      </c>
      <c r="I40" s="27">
        <v>8548</v>
      </c>
      <c r="J40" s="27">
        <v>1001</v>
      </c>
      <c r="K40" s="27">
        <v>0</v>
      </c>
      <c r="L40" s="28">
        <v>0</v>
      </c>
      <c r="M40" s="27">
        <v>0</v>
      </c>
      <c r="N40" s="27">
        <f t="shared" si="0"/>
        <v>712066</v>
      </c>
    </row>
    <row r="41" spans="1:14" ht="25.5">
      <c r="A41" s="11" t="s">
        <v>68</v>
      </c>
      <c r="B41" s="9" t="s">
        <v>69</v>
      </c>
      <c r="C41" s="27">
        <v>104262</v>
      </c>
      <c r="D41" s="27">
        <v>54005</v>
      </c>
      <c r="E41" s="27">
        <v>1923</v>
      </c>
      <c r="F41" s="27">
        <v>6319</v>
      </c>
      <c r="G41" s="27">
        <v>1743</v>
      </c>
      <c r="H41" s="27">
        <v>467</v>
      </c>
      <c r="I41" s="27">
        <v>1116</v>
      </c>
      <c r="J41" s="27">
        <v>294</v>
      </c>
      <c r="K41" s="27">
        <v>0</v>
      </c>
      <c r="L41" s="28">
        <v>5938</v>
      </c>
      <c r="M41" s="27">
        <v>0</v>
      </c>
      <c r="N41" s="27">
        <f t="shared" si="0"/>
        <v>176067</v>
      </c>
    </row>
    <row r="42" spans="1:14">
      <c r="A42" s="11" t="s">
        <v>70</v>
      </c>
      <c r="B42" s="9" t="s">
        <v>71</v>
      </c>
      <c r="C42" s="27">
        <v>128622</v>
      </c>
      <c r="D42" s="27">
        <v>53918</v>
      </c>
      <c r="E42" s="27">
        <v>2733</v>
      </c>
      <c r="F42" s="27">
        <v>9246</v>
      </c>
      <c r="G42" s="27">
        <v>3791</v>
      </c>
      <c r="H42" s="27">
        <v>587</v>
      </c>
      <c r="I42" s="27">
        <v>3530</v>
      </c>
      <c r="J42" s="27">
        <v>359</v>
      </c>
      <c r="K42" s="27">
        <v>0</v>
      </c>
      <c r="L42" s="28">
        <v>0</v>
      </c>
      <c r="M42" s="27">
        <v>0</v>
      </c>
      <c r="N42" s="27">
        <f t="shared" si="0"/>
        <v>202786</v>
      </c>
    </row>
    <row r="43" spans="1:14" ht="25.5">
      <c r="A43" s="11" t="s">
        <v>72</v>
      </c>
      <c r="B43" s="9" t="s">
        <v>73</v>
      </c>
      <c r="C43" s="27">
        <v>114104</v>
      </c>
      <c r="D43" s="27">
        <v>61256</v>
      </c>
      <c r="E43" s="27">
        <v>2069</v>
      </c>
      <c r="F43" s="27">
        <v>7014</v>
      </c>
      <c r="G43" s="27">
        <v>1914</v>
      </c>
      <c r="H43" s="27">
        <v>505</v>
      </c>
      <c r="I43" s="27">
        <v>1524</v>
      </c>
      <c r="J43" s="27">
        <v>288</v>
      </c>
      <c r="K43" s="27">
        <v>0</v>
      </c>
      <c r="L43" s="28">
        <v>0</v>
      </c>
      <c r="M43" s="27">
        <v>0</v>
      </c>
      <c r="N43" s="27">
        <f t="shared" si="0"/>
        <v>188674</v>
      </c>
    </row>
    <row r="44" spans="1:14" ht="25.5">
      <c r="A44" s="11" t="s">
        <v>74</v>
      </c>
      <c r="B44" s="9" t="s">
        <v>75</v>
      </c>
      <c r="C44" s="27">
        <v>52124</v>
      </c>
      <c r="D44" s="27">
        <v>48325</v>
      </c>
      <c r="E44" s="27">
        <v>937</v>
      </c>
      <c r="F44" s="27">
        <v>3095</v>
      </c>
      <c r="G44" s="27">
        <v>738</v>
      </c>
      <c r="H44" s="27">
        <v>232</v>
      </c>
      <c r="I44" s="27">
        <v>579</v>
      </c>
      <c r="J44" s="27">
        <v>159</v>
      </c>
      <c r="K44" s="27">
        <v>0</v>
      </c>
      <c r="L44" s="28">
        <v>0</v>
      </c>
      <c r="M44" s="27">
        <v>0</v>
      </c>
      <c r="N44" s="27">
        <f t="shared" si="0"/>
        <v>106189</v>
      </c>
    </row>
    <row r="45" spans="1:14" ht="25.5">
      <c r="A45" s="11" t="s">
        <v>76</v>
      </c>
      <c r="B45" s="9" t="s">
        <v>77</v>
      </c>
      <c r="C45" s="27">
        <v>271070</v>
      </c>
      <c r="D45" s="27">
        <v>67174</v>
      </c>
      <c r="E45" s="27">
        <v>4867</v>
      </c>
      <c r="F45" s="27">
        <v>17004</v>
      </c>
      <c r="G45" s="27">
        <v>9184</v>
      </c>
      <c r="H45" s="27">
        <v>1191</v>
      </c>
      <c r="I45" s="27">
        <v>5932</v>
      </c>
      <c r="J45" s="27">
        <v>611</v>
      </c>
      <c r="K45" s="27">
        <v>0</v>
      </c>
      <c r="L45" s="28">
        <v>0</v>
      </c>
      <c r="M45" s="27">
        <v>0</v>
      </c>
      <c r="N45" s="27">
        <f t="shared" si="0"/>
        <v>377033</v>
      </c>
    </row>
    <row r="46" spans="1:14" ht="25.5">
      <c r="A46" s="11" t="s">
        <v>78</v>
      </c>
      <c r="B46" s="9" t="s">
        <v>79</v>
      </c>
      <c r="C46" s="27">
        <v>228460</v>
      </c>
      <c r="D46" s="27">
        <v>55868</v>
      </c>
      <c r="E46" s="27">
        <v>4327</v>
      </c>
      <c r="F46" s="27">
        <v>14697</v>
      </c>
      <c r="G46" s="27">
        <v>7867</v>
      </c>
      <c r="H46" s="27">
        <v>1019</v>
      </c>
      <c r="I46" s="27">
        <v>4798</v>
      </c>
      <c r="J46" s="27">
        <v>575</v>
      </c>
      <c r="K46" s="27">
        <v>0</v>
      </c>
      <c r="L46" s="28">
        <v>25078</v>
      </c>
      <c r="M46" s="27">
        <v>0</v>
      </c>
      <c r="N46" s="27">
        <f t="shared" si="0"/>
        <v>342689</v>
      </c>
    </row>
    <row r="47" spans="1:14">
      <c r="A47" s="11" t="s">
        <v>80</v>
      </c>
      <c r="B47" s="9" t="s">
        <v>81</v>
      </c>
      <c r="C47" s="27">
        <v>131214</v>
      </c>
      <c r="D47" s="27">
        <v>67649</v>
      </c>
      <c r="E47" s="27">
        <v>2379</v>
      </c>
      <c r="F47" s="27">
        <v>8048</v>
      </c>
      <c r="G47" s="27">
        <v>3326</v>
      </c>
      <c r="H47" s="27">
        <v>582</v>
      </c>
      <c r="I47" s="27">
        <v>2097</v>
      </c>
      <c r="J47" s="27">
        <v>340</v>
      </c>
      <c r="K47" s="27">
        <v>0</v>
      </c>
      <c r="L47" s="28">
        <v>0</v>
      </c>
      <c r="M47" s="27">
        <v>0</v>
      </c>
      <c r="N47" s="27">
        <f t="shared" si="0"/>
        <v>215635</v>
      </c>
    </row>
    <row r="48" spans="1:14" ht="37.5">
      <c r="A48" s="11" t="s">
        <v>82</v>
      </c>
      <c r="B48" s="9" t="s">
        <v>83</v>
      </c>
      <c r="C48" s="27">
        <v>5974628</v>
      </c>
      <c r="D48" s="27">
        <v>2361066</v>
      </c>
      <c r="E48" s="27">
        <v>111450</v>
      </c>
      <c r="F48" s="27">
        <v>406812</v>
      </c>
      <c r="G48" s="27">
        <v>113272</v>
      </c>
      <c r="H48" s="27">
        <v>26167</v>
      </c>
      <c r="I48" s="27">
        <v>145821</v>
      </c>
      <c r="J48" s="27">
        <v>11821</v>
      </c>
      <c r="K48" s="27">
        <v>0</v>
      </c>
      <c r="L48" s="28">
        <v>375956</v>
      </c>
      <c r="M48" s="27">
        <v>0</v>
      </c>
      <c r="N48" s="27">
        <f t="shared" si="0"/>
        <v>9526993</v>
      </c>
    </row>
    <row r="49" spans="1:14">
      <c r="A49" s="11" t="s">
        <v>84</v>
      </c>
      <c r="B49" s="9" t="s">
        <v>85</v>
      </c>
      <c r="C49" s="27">
        <v>285042</v>
      </c>
      <c r="D49" s="27">
        <v>65007</v>
      </c>
      <c r="E49" s="27">
        <v>5438</v>
      </c>
      <c r="F49" s="27">
        <v>18594</v>
      </c>
      <c r="G49" s="27">
        <v>12924</v>
      </c>
      <c r="H49" s="27">
        <v>1270</v>
      </c>
      <c r="I49" s="27">
        <v>6780</v>
      </c>
      <c r="J49" s="27">
        <v>693</v>
      </c>
      <c r="K49" s="27">
        <v>0</v>
      </c>
      <c r="L49" s="28">
        <v>0</v>
      </c>
      <c r="M49" s="27">
        <v>0</v>
      </c>
      <c r="N49" s="27">
        <f t="shared" si="0"/>
        <v>395748</v>
      </c>
    </row>
    <row r="50" spans="1:14" ht="25.5">
      <c r="A50" s="11" t="s">
        <v>86</v>
      </c>
      <c r="B50" s="9" t="s">
        <v>87</v>
      </c>
      <c r="C50" s="27">
        <v>1495128</v>
      </c>
      <c r="D50" s="27">
        <v>669936</v>
      </c>
      <c r="E50" s="27">
        <v>28107</v>
      </c>
      <c r="F50" s="27">
        <v>96300</v>
      </c>
      <c r="G50" s="27">
        <v>58372</v>
      </c>
      <c r="H50" s="27">
        <v>6643</v>
      </c>
      <c r="I50" s="27">
        <v>33936</v>
      </c>
      <c r="J50" s="27">
        <v>3616</v>
      </c>
      <c r="K50" s="27">
        <v>0</v>
      </c>
      <c r="L50" s="28">
        <v>0</v>
      </c>
      <c r="M50" s="27">
        <v>0</v>
      </c>
      <c r="N50" s="27">
        <f t="shared" si="0"/>
        <v>2392038</v>
      </c>
    </row>
    <row r="51" spans="1:14">
      <c r="A51" s="11" t="s">
        <v>88</v>
      </c>
      <c r="B51" s="9" t="s">
        <v>89</v>
      </c>
      <c r="C51" s="27">
        <v>510026</v>
      </c>
      <c r="D51" s="27">
        <v>127256</v>
      </c>
      <c r="E51" s="27">
        <v>9838</v>
      </c>
      <c r="F51" s="27">
        <v>34764</v>
      </c>
      <c r="G51" s="27">
        <v>12790</v>
      </c>
      <c r="H51" s="27">
        <v>2261</v>
      </c>
      <c r="I51" s="27">
        <v>12413</v>
      </c>
      <c r="J51" s="27">
        <v>1110</v>
      </c>
      <c r="K51" s="27">
        <v>0</v>
      </c>
      <c r="L51" s="28">
        <v>20192</v>
      </c>
      <c r="M51" s="27">
        <v>0</v>
      </c>
      <c r="N51" s="27">
        <f t="shared" si="0"/>
        <v>730650</v>
      </c>
    </row>
    <row r="52" spans="1:14" ht="37.5">
      <c r="A52" s="11" t="s">
        <v>90</v>
      </c>
      <c r="B52" s="9" t="s">
        <v>91</v>
      </c>
      <c r="C52" s="27">
        <v>6133942</v>
      </c>
      <c r="D52" s="27">
        <v>1995409</v>
      </c>
      <c r="E52" s="27">
        <v>115145</v>
      </c>
      <c r="F52" s="27">
        <v>410504</v>
      </c>
      <c r="G52" s="27">
        <v>144035</v>
      </c>
      <c r="H52" s="27">
        <v>26968</v>
      </c>
      <c r="I52" s="27">
        <v>143608</v>
      </c>
      <c r="J52" s="27">
        <v>11877</v>
      </c>
      <c r="K52" s="27">
        <v>0</v>
      </c>
      <c r="L52" s="28">
        <v>0</v>
      </c>
      <c r="M52" s="27">
        <v>0</v>
      </c>
      <c r="N52" s="27">
        <f t="shared" si="0"/>
        <v>8981488</v>
      </c>
    </row>
    <row r="53" spans="1:14">
      <c r="A53" s="11" t="s">
        <v>92</v>
      </c>
      <c r="B53" s="9" t="s">
        <v>93</v>
      </c>
      <c r="C53" s="27">
        <v>2826958</v>
      </c>
      <c r="D53" s="27">
        <v>1344645</v>
      </c>
      <c r="E53" s="27">
        <v>50409</v>
      </c>
      <c r="F53" s="27">
        <v>179378</v>
      </c>
      <c r="G53" s="27">
        <v>65572</v>
      </c>
      <c r="H53" s="27">
        <v>12352</v>
      </c>
      <c r="I53" s="27">
        <v>58000</v>
      </c>
      <c r="J53" s="27">
        <v>5953</v>
      </c>
      <c r="K53" s="27">
        <v>0</v>
      </c>
      <c r="L53" s="28">
        <v>0</v>
      </c>
      <c r="M53" s="27">
        <v>25399</v>
      </c>
      <c r="N53" s="27">
        <f t="shared" si="0"/>
        <v>4568666</v>
      </c>
    </row>
    <row r="54" spans="1:14" ht="25.5">
      <c r="A54" s="11" t="s">
        <v>94</v>
      </c>
      <c r="B54" s="9" t="s">
        <v>95</v>
      </c>
      <c r="C54" s="27">
        <v>338554</v>
      </c>
      <c r="D54" s="27">
        <v>223407</v>
      </c>
      <c r="E54" s="27">
        <v>6679</v>
      </c>
      <c r="F54" s="27">
        <v>24073</v>
      </c>
      <c r="G54" s="27">
        <v>11715</v>
      </c>
      <c r="H54" s="27">
        <v>1497</v>
      </c>
      <c r="I54" s="27">
        <v>10987</v>
      </c>
      <c r="J54" s="27">
        <v>610</v>
      </c>
      <c r="K54" s="27">
        <v>0</v>
      </c>
      <c r="L54" s="28">
        <v>0</v>
      </c>
      <c r="M54" s="27">
        <v>0</v>
      </c>
      <c r="N54" s="27">
        <f t="shared" si="0"/>
        <v>617522</v>
      </c>
    </row>
    <row r="55" spans="1:14" ht="25.5">
      <c r="A55" s="11" t="s">
        <v>96</v>
      </c>
      <c r="B55" s="9" t="s">
        <v>97</v>
      </c>
      <c r="C55" s="27">
        <v>286812</v>
      </c>
      <c r="D55" s="27">
        <v>113482</v>
      </c>
      <c r="E55" s="27">
        <v>5330</v>
      </c>
      <c r="F55" s="27">
        <v>18760</v>
      </c>
      <c r="G55" s="27">
        <v>5361</v>
      </c>
      <c r="H55" s="27">
        <v>1267</v>
      </c>
      <c r="I55" s="27">
        <v>5518</v>
      </c>
      <c r="J55" s="27">
        <v>685</v>
      </c>
      <c r="K55" s="27">
        <v>0</v>
      </c>
      <c r="L55" s="28">
        <v>21807</v>
      </c>
      <c r="M55" s="27">
        <v>0</v>
      </c>
      <c r="N55" s="27">
        <f t="shared" si="0"/>
        <v>459022</v>
      </c>
    </row>
    <row r="56" spans="1:14" ht="37.5">
      <c r="A56" s="11" t="s">
        <v>98</v>
      </c>
      <c r="B56" s="9" t="s">
        <v>99</v>
      </c>
      <c r="C56" s="27">
        <v>59324</v>
      </c>
      <c r="D56" s="27">
        <v>29909</v>
      </c>
      <c r="E56" s="27">
        <v>1366</v>
      </c>
      <c r="F56" s="27">
        <v>4494</v>
      </c>
      <c r="G56" s="27">
        <v>127</v>
      </c>
      <c r="H56" s="27">
        <v>276</v>
      </c>
      <c r="I56" s="27">
        <v>915</v>
      </c>
      <c r="J56" s="27">
        <v>156</v>
      </c>
      <c r="K56" s="27">
        <v>0</v>
      </c>
      <c r="L56" s="28">
        <v>2059</v>
      </c>
      <c r="M56" s="27">
        <v>0</v>
      </c>
      <c r="N56" s="27">
        <f t="shared" si="0"/>
        <v>98626</v>
      </c>
    </row>
    <row r="57" spans="1:14" ht="25.5">
      <c r="A57" s="11" t="s">
        <v>100</v>
      </c>
      <c r="B57" s="9" t="s">
        <v>101</v>
      </c>
      <c r="C57" s="27">
        <v>119784</v>
      </c>
      <c r="D57" s="27">
        <v>56611</v>
      </c>
      <c r="E57" s="27">
        <v>2231</v>
      </c>
      <c r="F57" s="27">
        <v>7361</v>
      </c>
      <c r="G57" s="27">
        <v>2519</v>
      </c>
      <c r="H57" s="27">
        <v>535</v>
      </c>
      <c r="I57" s="27">
        <v>1512</v>
      </c>
      <c r="J57" s="27">
        <v>331</v>
      </c>
      <c r="K57" s="27">
        <v>0</v>
      </c>
      <c r="L57" s="28">
        <v>1419</v>
      </c>
      <c r="M57" s="27">
        <v>0</v>
      </c>
      <c r="N57" s="27">
        <f t="shared" si="0"/>
        <v>192303</v>
      </c>
    </row>
    <row r="58" spans="1:14" ht="25.5">
      <c r="A58" s="11" t="s">
        <v>102</v>
      </c>
      <c r="B58" s="9" t="s">
        <v>103</v>
      </c>
      <c r="C58" s="27">
        <v>101436</v>
      </c>
      <c r="D58" s="27">
        <v>44921</v>
      </c>
      <c r="E58" s="27">
        <v>1960</v>
      </c>
      <c r="F58" s="27">
        <v>6487</v>
      </c>
      <c r="G58" s="27">
        <v>1857</v>
      </c>
      <c r="H58" s="27">
        <v>456</v>
      </c>
      <c r="I58" s="27">
        <v>1451</v>
      </c>
      <c r="J58" s="27">
        <v>273</v>
      </c>
      <c r="K58" s="27">
        <v>0</v>
      </c>
      <c r="L58" s="28">
        <v>25694</v>
      </c>
      <c r="M58" s="27">
        <v>0</v>
      </c>
      <c r="N58" s="27">
        <f t="shared" si="0"/>
        <v>184535</v>
      </c>
    </row>
    <row r="59" spans="1:14" ht="25.5">
      <c r="A59" s="11" t="s">
        <v>104</v>
      </c>
      <c r="B59" s="9" t="s">
        <v>105</v>
      </c>
      <c r="C59" s="27">
        <v>220056</v>
      </c>
      <c r="D59" s="27">
        <v>77567</v>
      </c>
      <c r="E59" s="27">
        <v>3926</v>
      </c>
      <c r="F59" s="27">
        <v>13491</v>
      </c>
      <c r="G59" s="27">
        <v>6309</v>
      </c>
      <c r="H59" s="27">
        <v>970</v>
      </c>
      <c r="I59" s="27">
        <v>3835</v>
      </c>
      <c r="J59" s="27">
        <v>555</v>
      </c>
      <c r="K59" s="27">
        <v>0</v>
      </c>
      <c r="L59" s="28">
        <v>0</v>
      </c>
      <c r="M59" s="27">
        <v>0</v>
      </c>
      <c r="N59" s="27">
        <f t="shared" si="0"/>
        <v>326709</v>
      </c>
    </row>
    <row r="60" spans="1:14" ht="25.5">
      <c r="A60" s="11" t="s">
        <v>106</v>
      </c>
      <c r="B60" s="9" t="s">
        <v>107</v>
      </c>
      <c r="C60" s="27">
        <v>250448</v>
      </c>
      <c r="D60" s="27">
        <v>94648</v>
      </c>
      <c r="E60" s="27">
        <v>4755</v>
      </c>
      <c r="F60" s="27">
        <v>16231</v>
      </c>
      <c r="G60" s="27">
        <v>8949</v>
      </c>
      <c r="H60" s="27">
        <v>1115</v>
      </c>
      <c r="I60" s="27">
        <v>5249</v>
      </c>
      <c r="J60" s="27">
        <v>611</v>
      </c>
      <c r="K60" s="27">
        <v>0</v>
      </c>
      <c r="L60" s="28">
        <v>19614</v>
      </c>
      <c r="M60" s="27">
        <v>0</v>
      </c>
      <c r="N60" s="27">
        <f t="shared" si="0"/>
        <v>401620</v>
      </c>
    </row>
    <row r="61" spans="1:14" ht="25.5">
      <c r="A61" s="11" t="s">
        <v>108</v>
      </c>
      <c r="B61" s="9" t="s">
        <v>109</v>
      </c>
      <c r="C61" s="27">
        <v>359382</v>
      </c>
      <c r="D61" s="27">
        <v>120536</v>
      </c>
      <c r="E61" s="27">
        <v>5388</v>
      </c>
      <c r="F61" s="27">
        <v>20237</v>
      </c>
      <c r="G61" s="27">
        <v>9508</v>
      </c>
      <c r="H61" s="27">
        <v>1560</v>
      </c>
      <c r="I61" s="27">
        <v>7566</v>
      </c>
      <c r="J61" s="27">
        <v>778</v>
      </c>
      <c r="K61" s="27">
        <v>0</v>
      </c>
      <c r="L61" s="28">
        <v>0</v>
      </c>
      <c r="M61" s="27">
        <v>0</v>
      </c>
      <c r="N61" s="27">
        <f t="shared" si="0"/>
        <v>524955</v>
      </c>
    </row>
    <row r="62" spans="1:14" ht="25.5">
      <c r="A62" s="11" t="s">
        <v>110</v>
      </c>
      <c r="B62" s="9" t="s">
        <v>111</v>
      </c>
      <c r="C62" s="27">
        <v>317186</v>
      </c>
      <c r="D62" s="27">
        <v>177241</v>
      </c>
      <c r="E62" s="27">
        <v>5974</v>
      </c>
      <c r="F62" s="27">
        <v>19069</v>
      </c>
      <c r="G62" s="27">
        <v>1889</v>
      </c>
      <c r="H62" s="27">
        <v>1431</v>
      </c>
      <c r="I62" s="27">
        <v>1603</v>
      </c>
      <c r="J62" s="27">
        <v>959</v>
      </c>
      <c r="K62" s="27">
        <v>0</v>
      </c>
      <c r="L62" s="28">
        <v>0</v>
      </c>
      <c r="M62" s="27">
        <v>0</v>
      </c>
      <c r="N62" s="27">
        <f t="shared" si="0"/>
        <v>525352</v>
      </c>
    </row>
    <row r="63" spans="1:14" ht="25.5">
      <c r="A63" s="11" t="s">
        <v>112</v>
      </c>
      <c r="B63" s="9" t="s">
        <v>113</v>
      </c>
      <c r="C63" s="27">
        <v>74844</v>
      </c>
      <c r="D63" s="27">
        <v>41517</v>
      </c>
      <c r="E63" s="27">
        <v>1349</v>
      </c>
      <c r="F63" s="27">
        <v>4492</v>
      </c>
      <c r="G63" s="27">
        <v>649</v>
      </c>
      <c r="H63" s="27">
        <v>333</v>
      </c>
      <c r="I63" s="27">
        <v>658</v>
      </c>
      <c r="J63" s="27">
        <v>209</v>
      </c>
      <c r="K63" s="27">
        <v>0</v>
      </c>
      <c r="L63" s="28">
        <v>0</v>
      </c>
      <c r="M63" s="27">
        <v>0</v>
      </c>
      <c r="N63" s="27">
        <f t="shared" si="0"/>
        <v>124051</v>
      </c>
    </row>
    <row r="64" spans="1:14" ht="25.5">
      <c r="A64" s="11" t="s">
        <v>114</v>
      </c>
      <c r="B64" s="9" t="s">
        <v>115</v>
      </c>
      <c r="C64" s="27">
        <v>217178</v>
      </c>
      <c r="D64" s="27">
        <v>102088</v>
      </c>
      <c r="E64" s="27">
        <v>4019</v>
      </c>
      <c r="F64" s="27">
        <v>13968</v>
      </c>
      <c r="G64" s="27">
        <v>5571</v>
      </c>
      <c r="H64" s="27">
        <v>959</v>
      </c>
      <c r="I64" s="27">
        <v>4408</v>
      </c>
      <c r="J64" s="27">
        <v>495</v>
      </c>
      <c r="K64" s="27">
        <v>0</v>
      </c>
      <c r="L64" s="28">
        <v>9918</v>
      </c>
      <c r="M64" s="27">
        <v>0</v>
      </c>
      <c r="N64" s="27">
        <f t="shared" si="0"/>
        <v>358604</v>
      </c>
    </row>
    <row r="65" spans="1:14" ht="25.5">
      <c r="A65" s="11" t="s">
        <v>116</v>
      </c>
      <c r="B65" s="9" t="s">
        <v>117</v>
      </c>
      <c r="C65" s="27">
        <v>103712</v>
      </c>
      <c r="D65" s="27">
        <v>39322</v>
      </c>
      <c r="E65" s="27">
        <v>1943</v>
      </c>
      <c r="F65" s="27">
        <v>6444</v>
      </c>
      <c r="G65" s="27">
        <v>2398</v>
      </c>
      <c r="H65" s="27">
        <v>464</v>
      </c>
      <c r="I65" s="27">
        <v>1530</v>
      </c>
      <c r="J65" s="27">
        <v>283</v>
      </c>
      <c r="K65" s="27">
        <v>0</v>
      </c>
      <c r="L65" s="28">
        <v>0</v>
      </c>
      <c r="M65" s="27">
        <v>0</v>
      </c>
      <c r="N65" s="27">
        <f t="shared" si="0"/>
        <v>156096</v>
      </c>
    </row>
    <row r="66" spans="1:14" ht="25.5">
      <c r="A66" s="11" t="s">
        <v>118</v>
      </c>
      <c r="B66" s="9" t="s">
        <v>119</v>
      </c>
      <c r="C66" s="27">
        <v>2568042</v>
      </c>
      <c r="D66" s="27">
        <v>830945</v>
      </c>
      <c r="E66" s="27">
        <v>45008</v>
      </c>
      <c r="F66" s="27">
        <v>164811</v>
      </c>
      <c r="G66" s="27">
        <v>64516</v>
      </c>
      <c r="H66" s="27">
        <v>11134</v>
      </c>
      <c r="I66" s="27">
        <v>58470</v>
      </c>
      <c r="J66" s="27">
        <v>4781</v>
      </c>
      <c r="K66" s="27">
        <v>0</v>
      </c>
      <c r="L66" s="28">
        <v>0</v>
      </c>
      <c r="M66" s="27">
        <v>0</v>
      </c>
      <c r="N66" s="27">
        <f t="shared" si="0"/>
        <v>3747707</v>
      </c>
    </row>
    <row r="67" spans="1:14" ht="25.5">
      <c r="A67" s="11" t="s">
        <v>120</v>
      </c>
      <c r="B67" s="9" t="s">
        <v>121</v>
      </c>
      <c r="C67" s="27">
        <v>590012</v>
      </c>
      <c r="D67" s="27">
        <v>98433</v>
      </c>
      <c r="E67" s="27">
        <v>11188</v>
      </c>
      <c r="F67" s="27">
        <v>38470</v>
      </c>
      <c r="G67" s="27">
        <v>24569</v>
      </c>
      <c r="H67" s="27">
        <v>2624</v>
      </c>
      <c r="I67" s="27">
        <v>14261</v>
      </c>
      <c r="J67" s="27">
        <v>1414</v>
      </c>
      <c r="K67" s="27">
        <v>0</v>
      </c>
      <c r="L67" s="28">
        <v>0</v>
      </c>
      <c r="M67" s="27">
        <v>0</v>
      </c>
      <c r="N67" s="27">
        <f t="shared" si="0"/>
        <v>780971</v>
      </c>
    </row>
    <row r="68" spans="1:14" ht="25.5">
      <c r="A68" s="11" t="s">
        <v>122</v>
      </c>
      <c r="B68" s="9" t="s">
        <v>123</v>
      </c>
      <c r="C68" s="27">
        <v>2344592</v>
      </c>
      <c r="D68" s="27">
        <v>961452</v>
      </c>
      <c r="E68" s="27">
        <v>42122</v>
      </c>
      <c r="F68" s="27">
        <v>148719</v>
      </c>
      <c r="G68" s="27">
        <v>66977</v>
      </c>
      <c r="H68" s="27">
        <v>10068</v>
      </c>
      <c r="I68" s="27">
        <v>52696</v>
      </c>
      <c r="J68" s="27">
        <v>4774</v>
      </c>
      <c r="K68" s="27">
        <v>0</v>
      </c>
      <c r="L68" s="28">
        <v>0</v>
      </c>
      <c r="M68" s="27">
        <v>0</v>
      </c>
      <c r="N68" s="27">
        <f t="shared" si="0"/>
        <v>3631400</v>
      </c>
    </row>
    <row r="69" spans="1:14" ht="25.5">
      <c r="A69" s="11" t="s">
        <v>124</v>
      </c>
      <c r="B69" s="9" t="s">
        <v>125</v>
      </c>
      <c r="C69" s="27">
        <v>177326</v>
      </c>
      <c r="D69" s="27">
        <v>67517</v>
      </c>
      <c r="E69" s="27">
        <v>3145</v>
      </c>
      <c r="F69" s="27">
        <v>10867</v>
      </c>
      <c r="G69" s="27">
        <v>4566</v>
      </c>
      <c r="H69" s="27">
        <v>779</v>
      </c>
      <c r="I69" s="27">
        <v>3012</v>
      </c>
      <c r="J69" s="27">
        <v>422</v>
      </c>
      <c r="K69" s="27">
        <v>0</v>
      </c>
      <c r="L69" s="28">
        <v>0</v>
      </c>
      <c r="M69" s="27">
        <v>0</v>
      </c>
      <c r="N69" s="27">
        <f t="shared" si="0"/>
        <v>267634</v>
      </c>
    </row>
    <row r="70" spans="1:14">
      <c r="A70" s="11" t="s">
        <v>126</v>
      </c>
      <c r="B70" s="9" t="s">
        <v>127</v>
      </c>
      <c r="C70" s="27">
        <v>233524</v>
      </c>
      <c r="D70" s="27">
        <v>101350</v>
      </c>
      <c r="E70" s="27">
        <v>4101</v>
      </c>
      <c r="F70" s="27">
        <v>14195</v>
      </c>
      <c r="G70" s="27">
        <v>4751</v>
      </c>
      <c r="H70" s="27">
        <v>1024</v>
      </c>
      <c r="I70" s="27">
        <v>3457</v>
      </c>
      <c r="J70" s="27">
        <v>539</v>
      </c>
      <c r="K70" s="27">
        <v>0</v>
      </c>
      <c r="L70" s="28">
        <v>0</v>
      </c>
      <c r="M70" s="27">
        <v>0</v>
      </c>
      <c r="N70" s="27">
        <f t="shared" si="0"/>
        <v>362941</v>
      </c>
    </row>
    <row r="71" spans="1:14">
      <c r="A71" s="11" t="s">
        <v>128</v>
      </c>
      <c r="B71" s="9" t="s">
        <v>129</v>
      </c>
      <c r="C71" s="27">
        <v>75184</v>
      </c>
      <c r="D71" s="27">
        <v>41625</v>
      </c>
      <c r="E71" s="27">
        <v>1334</v>
      </c>
      <c r="F71" s="27">
        <v>4367</v>
      </c>
      <c r="G71" s="27">
        <v>700</v>
      </c>
      <c r="H71" s="27">
        <v>334</v>
      </c>
      <c r="I71" s="27">
        <v>524</v>
      </c>
      <c r="J71" s="27">
        <v>221</v>
      </c>
      <c r="K71" s="27">
        <v>0</v>
      </c>
      <c r="L71" s="28">
        <v>4426</v>
      </c>
      <c r="M71" s="27">
        <v>0</v>
      </c>
      <c r="N71" s="27">
        <f t="shared" si="0"/>
        <v>128715</v>
      </c>
    </row>
    <row r="72" spans="1:14">
      <c r="A72" s="11" t="s">
        <v>130</v>
      </c>
      <c r="B72" s="9" t="s">
        <v>131</v>
      </c>
      <c r="C72" s="27">
        <v>162008</v>
      </c>
      <c r="D72" s="27">
        <v>36822</v>
      </c>
      <c r="E72" s="27">
        <v>3298</v>
      </c>
      <c r="F72" s="27">
        <v>11413</v>
      </c>
      <c r="G72" s="27">
        <v>5508</v>
      </c>
      <c r="H72" s="27">
        <v>728</v>
      </c>
      <c r="I72" s="27">
        <v>4804</v>
      </c>
      <c r="J72" s="27">
        <v>386</v>
      </c>
      <c r="K72" s="27">
        <v>0</v>
      </c>
      <c r="L72" s="28">
        <v>29458</v>
      </c>
      <c r="M72" s="27">
        <v>0</v>
      </c>
      <c r="N72" s="27">
        <f t="shared" si="0"/>
        <v>254425</v>
      </c>
    </row>
    <row r="73" spans="1:14" ht="25.5">
      <c r="A73" s="11" t="s">
        <v>132</v>
      </c>
      <c r="B73" s="9" t="s">
        <v>133</v>
      </c>
      <c r="C73" s="27">
        <v>369432</v>
      </c>
      <c r="D73" s="27">
        <v>118224</v>
      </c>
      <c r="E73" s="27">
        <v>6939</v>
      </c>
      <c r="F73" s="27">
        <v>24124</v>
      </c>
      <c r="G73" s="27">
        <v>12198</v>
      </c>
      <c r="H73" s="27">
        <v>1637</v>
      </c>
      <c r="I73" s="27">
        <v>8749</v>
      </c>
      <c r="J73" s="27">
        <v>874</v>
      </c>
      <c r="K73" s="27">
        <v>0</v>
      </c>
      <c r="L73" s="28">
        <v>0</v>
      </c>
      <c r="M73" s="27">
        <v>0</v>
      </c>
      <c r="N73" s="27">
        <f t="shared" si="0"/>
        <v>542177</v>
      </c>
    </row>
    <row r="74" spans="1:14" ht="25.5">
      <c r="A74" s="11" t="s">
        <v>134</v>
      </c>
      <c r="B74" s="9" t="s">
        <v>135</v>
      </c>
      <c r="C74" s="27">
        <v>121494</v>
      </c>
      <c r="D74" s="27">
        <v>69212</v>
      </c>
      <c r="E74" s="27">
        <v>2195</v>
      </c>
      <c r="F74" s="27">
        <v>7289</v>
      </c>
      <c r="G74" s="27">
        <v>2150</v>
      </c>
      <c r="H74" s="27">
        <v>540</v>
      </c>
      <c r="I74" s="27">
        <v>1354</v>
      </c>
      <c r="J74" s="27">
        <v>333</v>
      </c>
      <c r="K74" s="27">
        <v>0</v>
      </c>
      <c r="L74" s="28">
        <v>0</v>
      </c>
      <c r="M74" s="27">
        <v>0</v>
      </c>
      <c r="N74" s="27">
        <f t="shared" si="0"/>
        <v>204567</v>
      </c>
    </row>
    <row r="75" spans="1:14" ht="25.5">
      <c r="A75" s="11" t="s">
        <v>136</v>
      </c>
      <c r="B75" s="9" t="s">
        <v>137</v>
      </c>
      <c r="C75" s="27">
        <v>409308</v>
      </c>
      <c r="D75" s="27">
        <v>272112</v>
      </c>
      <c r="E75" s="27">
        <v>6706</v>
      </c>
      <c r="F75" s="27">
        <v>23933</v>
      </c>
      <c r="G75" s="27">
        <v>8446</v>
      </c>
      <c r="H75" s="27">
        <v>1799</v>
      </c>
      <c r="I75" s="27">
        <v>7005</v>
      </c>
      <c r="J75" s="27">
        <v>959</v>
      </c>
      <c r="K75" s="27">
        <v>0</v>
      </c>
      <c r="L75" s="28">
        <v>0</v>
      </c>
      <c r="M75" s="27">
        <v>0</v>
      </c>
      <c r="N75" s="27">
        <f t="shared" ref="N75:N138" si="1">SUM(C75:M75)</f>
        <v>730268</v>
      </c>
    </row>
    <row r="76" spans="1:14" ht="25.5">
      <c r="A76" s="11" t="s">
        <v>138</v>
      </c>
      <c r="B76" s="9" t="s">
        <v>139</v>
      </c>
      <c r="C76" s="27">
        <v>38457350</v>
      </c>
      <c r="D76" s="27">
        <v>14771870</v>
      </c>
      <c r="E76" s="27">
        <v>809997</v>
      </c>
      <c r="F76" s="27">
        <v>2749654</v>
      </c>
      <c r="G76" s="27">
        <v>350787</v>
      </c>
      <c r="H76" s="27">
        <v>156016</v>
      </c>
      <c r="I76" s="27">
        <v>824886</v>
      </c>
      <c r="J76" s="27">
        <v>69124</v>
      </c>
      <c r="K76" s="27">
        <v>0</v>
      </c>
      <c r="L76" s="28">
        <v>0</v>
      </c>
      <c r="M76" s="27">
        <v>0</v>
      </c>
      <c r="N76" s="27">
        <f t="shared" si="1"/>
        <v>58189684</v>
      </c>
    </row>
    <row r="77" spans="1:14" ht="25.5">
      <c r="A77" s="11" t="s">
        <v>140</v>
      </c>
      <c r="B77" s="9" t="s">
        <v>141</v>
      </c>
      <c r="C77" s="27">
        <v>1214308</v>
      </c>
      <c r="D77" s="27">
        <v>471397</v>
      </c>
      <c r="E77" s="27">
        <v>24533</v>
      </c>
      <c r="F77" s="27">
        <v>86066</v>
      </c>
      <c r="G77" s="27">
        <v>34287</v>
      </c>
      <c r="H77" s="27">
        <v>5430</v>
      </c>
      <c r="I77" s="27">
        <v>32448</v>
      </c>
      <c r="J77" s="27">
        <v>2612</v>
      </c>
      <c r="K77" s="27">
        <v>0</v>
      </c>
      <c r="L77" s="28">
        <v>256771</v>
      </c>
      <c r="M77" s="27">
        <v>0</v>
      </c>
      <c r="N77" s="27">
        <f t="shared" si="1"/>
        <v>2127852</v>
      </c>
    </row>
    <row r="78" spans="1:14">
      <c r="A78" s="11" t="s">
        <v>142</v>
      </c>
      <c r="B78" s="9" t="s">
        <v>143</v>
      </c>
      <c r="C78" s="27">
        <v>155858</v>
      </c>
      <c r="D78" s="27">
        <v>52390</v>
      </c>
      <c r="E78" s="27">
        <v>2948</v>
      </c>
      <c r="F78" s="27">
        <v>9886</v>
      </c>
      <c r="G78" s="27">
        <v>4732</v>
      </c>
      <c r="H78" s="27">
        <v>696</v>
      </c>
      <c r="I78" s="27">
        <v>2835</v>
      </c>
      <c r="J78" s="27">
        <v>406</v>
      </c>
      <c r="K78" s="27">
        <v>0</v>
      </c>
      <c r="L78" s="28">
        <v>0</v>
      </c>
      <c r="M78" s="27">
        <v>0</v>
      </c>
      <c r="N78" s="27">
        <f t="shared" si="1"/>
        <v>229751</v>
      </c>
    </row>
    <row r="79" spans="1:14" ht="25.5">
      <c r="A79" s="11" t="s">
        <v>144</v>
      </c>
      <c r="B79" s="9" t="s">
        <v>145</v>
      </c>
      <c r="C79" s="27">
        <v>303734</v>
      </c>
      <c r="D79" s="27">
        <v>121761</v>
      </c>
      <c r="E79" s="27">
        <v>5961</v>
      </c>
      <c r="F79" s="27">
        <v>20701</v>
      </c>
      <c r="G79" s="27">
        <v>11594</v>
      </c>
      <c r="H79" s="27">
        <v>1355</v>
      </c>
      <c r="I79" s="27">
        <v>8200</v>
      </c>
      <c r="J79" s="27">
        <v>674</v>
      </c>
      <c r="K79" s="27">
        <v>0</v>
      </c>
      <c r="L79" s="28">
        <v>0</v>
      </c>
      <c r="M79" s="27">
        <v>0</v>
      </c>
      <c r="N79" s="27">
        <f t="shared" si="1"/>
        <v>473980</v>
      </c>
    </row>
    <row r="80" spans="1:14">
      <c r="A80" s="11" t="s">
        <v>146</v>
      </c>
      <c r="B80" s="9" t="s">
        <v>147</v>
      </c>
      <c r="C80" s="27">
        <v>300720</v>
      </c>
      <c r="D80" s="27">
        <v>189756</v>
      </c>
      <c r="E80" s="27">
        <v>5580</v>
      </c>
      <c r="F80" s="27">
        <v>18451</v>
      </c>
      <c r="G80" s="27">
        <v>5202</v>
      </c>
      <c r="H80" s="27">
        <v>1344</v>
      </c>
      <c r="I80" s="27">
        <v>3433</v>
      </c>
      <c r="J80" s="27">
        <v>818</v>
      </c>
      <c r="K80" s="27">
        <v>0</v>
      </c>
      <c r="L80" s="28">
        <v>0</v>
      </c>
      <c r="M80" s="27">
        <v>0</v>
      </c>
      <c r="N80" s="27">
        <f t="shared" si="1"/>
        <v>525304</v>
      </c>
    </row>
    <row r="81" spans="1:14" ht="25.5">
      <c r="A81" s="11" t="s">
        <v>148</v>
      </c>
      <c r="B81" s="9" t="s">
        <v>149</v>
      </c>
      <c r="C81" s="27">
        <v>764752</v>
      </c>
      <c r="D81" s="27">
        <v>69365</v>
      </c>
      <c r="E81" s="27">
        <v>8778</v>
      </c>
      <c r="F81" s="27">
        <v>82971</v>
      </c>
      <c r="G81" s="27">
        <v>11919</v>
      </c>
      <c r="H81" s="27">
        <v>3683</v>
      </c>
      <c r="I81" s="27">
        <v>36137</v>
      </c>
      <c r="J81" s="27">
        <v>676</v>
      </c>
      <c r="K81" s="27">
        <v>0</v>
      </c>
      <c r="L81" s="28">
        <v>0</v>
      </c>
      <c r="M81" s="27">
        <v>0</v>
      </c>
      <c r="N81" s="27">
        <f t="shared" si="1"/>
        <v>978281</v>
      </c>
    </row>
    <row r="82" spans="1:14" ht="25.5">
      <c r="A82" s="11" t="s">
        <v>150</v>
      </c>
      <c r="B82" s="9" t="s">
        <v>151</v>
      </c>
      <c r="C82" s="27">
        <v>1489298</v>
      </c>
      <c r="D82" s="27">
        <v>530947</v>
      </c>
      <c r="E82" s="27">
        <v>27991</v>
      </c>
      <c r="F82" s="27">
        <v>98463</v>
      </c>
      <c r="G82" s="27">
        <v>51936</v>
      </c>
      <c r="H82" s="27">
        <v>6583</v>
      </c>
      <c r="I82" s="27">
        <v>38905</v>
      </c>
      <c r="J82" s="27">
        <v>3356</v>
      </c>
      <c r="K82" s="27">
        <v>0</v>
      </c>
      <c r="L82" s="28">
        <v>119218</v>
      </c>
      <c r="M82" s="27">
        <v>0</v>
      </c>
      <c r="N82" s="27">
        <f t="shared" si="1"/>
        <v>2366697</v>
      </c>
    </row>
    <row r="83" spans="1:14" ht="25.5">
      <c r="A83" s="11" t="s">
        <v>152</v>
      </c>
      <c r="B83" s="9" t="s">
        <v>153</v>
      </c>
      <c r="C83" s="27">
        <v>96354</v>
      </c>
      <c r="D83" s="27">
        <v>51796</v>
      </c>
      <c r="E83" s="27">
        <v>1779</v>
      </c>
      <c r="F83" s="27">
        <v>5700</v>
      </c>
      <c r="G83" s="27">
        <v>782</v>
      </c>
      <c r="H83" s="27">
        <v>433</v>
      </c>
      <c r="I83" s="27">
        <v>524</v>
      </c>
      <c r="J83" s="27">
        <v>291</v>
      </c>
      <c r="K83" s="27">
        <v>0</v>
      </c>
      <c r="L83" s="28">
        <v>0</v>
      </c>
      <c r="M83" s="27">
        <v>0</v>
      </c>
      <c r="N83" s="27">
        <f t="shared" si="1"/>
        <v>157659</v>
      </c>
    </row>
    <row r="84" spans="1:14" ht="25.5">
      <c r="A84" s="11" t="s">
        <v>154</v>
      </c>
      <c r="B84" s="9" t="s">
        <v>155</v>
      </c>
      <c r="C84" s="27">
        <v>324550</v>
      </c>
      <c r="D84" s="27">
        <v>141607</v>
      </c>
      <c r="E84" s="27">
        <v>4278</v>
      </c>
      <c r="F84" s="27">
        <v>15982</v>
      </c>
      <c r="G84" s="27">
        <v>4242</v>
      </c>
      <c r="H84" s="27">
        <v>1372</v>
      </c>
      <c r="I84" s="27">
        <v>2951</v>
      </c>
      <c r="J84" s="27">
        <v>692</v>
      </c>
      <c r="K84" s="27">
        <v>0</v>
      </c>
      <c r="L84" s="28">
        <v>0</v>
      </c>
      <c r="M84" s="27">
        <v>0</v>
      </c>
      <c r="N84" s="27">
        <f t="shared" si="1"/>
        <v>495674</v>
      </c>
    </row>
    <row r="85" spans="1:14">
      <c r="A85" s="11" t="s">
        <v>156</v>
      </c>
      <c r="B85" s="9" t="s">
        <v>157</v>
      </c>
      <c r="C85" s="27">
        <v>193368</v>
      </c>
      <c r="D85" s="27">
        <v>91793</v>
      </c>
      <c r="E85" s="27">
        <v>3542</v>
      </c>
      <c r="F85" s="27">
        <v>12255</v>
      </c>
      <c r="G85" s="27">
        <v>5266</v>
      </c>
      <c r="H85" s="27">
        <v>854</v>
      </c>
      <c r="I85" s="27">
        <v>3872</v>
      </c>
      <c r="J85" s="27">
        <v>463</v>
      </c>
      <c r="K85" s="27">
        <v>0</v>
      </c>
      <c r="L85" s="28">
        <v>8723</v>
      </c>
      <c r="M85" s="27">
        <v>0</v>
      </c>
      <c r="N85" s="27">
        <f t="shared" si="1"/>
        <v>320136</v>
      </c>
    </row>
    <row r="86" spans="1:14">
      <c r="A86" s="11" t="s">
        <v>158</v>
      </c>
      <c r="B86" s="9" t="s">
        <v>159</v>
      </c>
      <c r="C86" s="27">
        <v>195444</v>
      </c>
      <c r="D86" s="27">
        <v>79178</v>
      </c>
      <c r="E86" s="27">
        <v>3477</v>
      </c>
      <c r="F86" s="27">
        <v>12196</v>
      </c>
      <c r="G86" s="27">
        <v>5769</v>
      </c>
      <c r="H86" s="27">
        <v>858</v>
      </c>
      <c r="I86" s="27">
        <v>4237</v>
      </c>
      <c r="J86" s="27">
        <v>455</v>
      </c>
      <c r="K86" s="27">
        <v>0</v>
      </c>
      <c r="L86" s="28">
        <v>16719</v>
      </c>
      <c r="M86" s="27">
        <v>0</v>
      </c>
      <c r="N86" s="27">
        <f t="shared" si="1"/>
        <v>318333</v>
      </c>
    </row>
    <row r="87" spans="1:14" ht="25.5">
      <c r="A87" s="11" t="s">
        <v>160</v>
      </c>
      <c r="B87" s="9" t="s">
        <v>161</v>
      </c>
      <c r="C87" s="27">
        <v>125104</v>
      </c>
      <c r="D87" s="27">
        <v>48564</v>
      </c>
      <c r="E87" s="27">
        <v>2271</v>
      </c>
      <c r="F87" s="27">
        <v>8012</v>
      </c>
      <c r="G87" s="27">
        <v>1571</v>
      </c>
      <c r="H87" s="27">
        <v>548</v>
      </c>
      <c r="I87" s="27">
        <v>2024</v>
      </c>
      <c r="J87" s="27">
        <v>253</v>
      </c>
      <c r="K87" s="27">
        <v>0</v>
      </c>
      <c r="L87" s="28">
        <v>18035</v>
      </c>
      <c r="M87" s="27">
        <v>0</v>
      </c>
      <c r="N87" s="27">
        <f t="shared" si="1"/>
        <v>206382</v>
      </c>
    </row>
    <row r="88" spans="1:14">
      <c r="A88" s="11" t="s">
        <v>162</v>
      </c>
      <c r="B88" s="9" t="s">
        <v>163</v>
      </c>
      <c r="C88" s="27">
        <v>6307696</v>
      </c>
      <c r="D88" s="27">
        <v>1685193</v>
      </c>
      <c r="E88" s="27">
        <v>119382</v>
      </c>
      <c r="F88" s="27">
        <v>432984</v>
      </c>
      <c r="G88" s="27">
        <v>124001</v>
      </c>
      <c r="H88" s="27">
        <v>27972</v>
      </c>
      <c r="I88" s="27">
        <v>162917</v>
      </c>
      <c r="J88" s="27">
        <v>13383</v>
      </c>
      <c r="K88" s="27">
        <v>0</v>
      </c>
      <c r="L88" s="28">
        <v>0</v>
      </c>
      <c r="M88" s="27">
        <v>0</v>
      </c>
      <c r="N88" s="27">
        <f t="shared" si="1"/>
        <v>8873528</v>
      </c>
    </row>
    <row r="89" spans="1:14" ht="25.5">
      <c r="A89" s="11" t="s">
        <v>164</v>
      </c>
      <c r="B89" s="9" t="s">
        <v>165</v>
      </c>
      <c r="C89" s="27">
        <v>114250</v>
      </c>
      <c r="D89" s="27">
        <v>50835</v>
      </c>
      <c r="E89" s="27">
        <v>2183</v>
      </c>
      <c r="F89" s="27">
        <v>7230</v>
      </c>
      <c r="G89" s="27">
        <v>2430</v>
      </c>
      <c r="H89" s="27">
        <v>513</v>
      </c>
      <c r="I89" s="27">
        <v>1695</v>
      </c>
      <c r="J89" s="27">
        <v>310</v>
      </c>
      <c r="K89" s="27">
        <v>0</v>
      </c>
      <c r="L89" s="28">
        <v>3537</v>
      </c>
      <c r="M89" s="27">
        <v>0</v>
      </c>
      <c r="N89" s="27">
        <f t="shared" si="1"/>
        <v>182983</v>
      </c>
    </row>
    <row r="90" spans="1:14" ht="25.5">
      <c r="A90" s="11" t="s">
        <v>166</v>
      </c>
      <c r="B90" s="9" t="s">
        <v>167</v>
      </c>
      <c r="C90" s="27">
        <v>122584</v>
      </c>
      <c r="D90" s="27">
        <v>44742</v>
      </c>
      <c r="E90" s="27">
        <v>2235</v>
      </c>
      <c r="F90" s="27">
        <v>7534</v>
      </c>
      <c r="G90" s="27">
        <v>2989</v>
      </c>
      <c r="H90" s="27">
        <v>544</v>
      </c>
      <c r="I90" s="27">
        <v>1921</v>
      </c>
      <c r="J90" s="27">
        <v>321</v>
      </c>
      <c r="K90" s="27">
        <v>0</v>
      </c>
      <c r="L90" s="28">
        <v>0</v>
      </c>
      <c r="M90" s="27">
        <v>0</v>
      </c>
      <c r="N90" s="27">
        <f t="shared" si="1"/>
        <v>182870</v>
      </c>
    </row>
    <row r="91" spans="1:14" ht="25.5">
      <c r="A91" s="11" t="s">
        <v>168</v>
      </c>
      <c r="B91" s="9" t="s">
        <v>169</v>
      </c>
      <c r="C91" s="27">
        <v>216374</v>
      </c>
      <c r="D91" s="27">
        <v>55749</v>
      </c>
      <c r="E91" s="27">
        <v>4093</v>
      </c>
      <c r="F91" s="27">
        <v>13899</v>
      </c>
      <c r="G91" s="27">
        <v>6761</v>
      </c>
      <c r="H91" s="27">
        <v>964</v>
      </c>
      <c r="I91" s="27">
        <v>4487</v>
      </c>
      <c r="J91" s="27">
        <v>539</v>
      </c>
      <c r="K91" s="27">
        <v>0</v>
      </c>
      <c r="L91" s="28">
        <v>10347</v>
      </c>
      <c r="M91" s="27">
        <v>0</v>
      </c>
      <c r="N91" s="27">
        <f t="shared" si="1"/>
        <v>313213</v>
      </c>
    </row>
    <row r="92" spans="1:14" ht="25.5">
      <c r="A92" s="11" t="s">
        <v>170</v>
      </c>
      <c r="B92" s="9" t="s">
        <v>171</v>
      </c>
      <c r="C92" s="27">
        <v>350572</v>
      </c>
      <c r="D92" s="27">
        <v>135695</v>
      </c>
      <c r="E92" s="27">
        <v>7416</v>
      </c>
      <c r="F92" s="27">
        <v>26379</v>
      </c>
      <c r="G92" s="27">
        <v>13337</v>
      </c>
      <c r="H92" s="27">
        <v>1571</v>
      </c>
      <c r="I92" s="27">
        <v>12548</v>
      </c>
      <c r="J92" s="27">
        <v>630</v>
      </c>
      <c r="K92" s="27">
        <v>0</v>
      </c>
      <c r="L92" s="28">
        <v>46159</v>
      </c>
      <c r="M92" s="27">
        <v>0</v>
      </c>
      <c r="N92" s="27">
        <f t="shared" si="1"/>
        <v>594307</v>
      </c>
    </row>
    <row r="93" spans="1:14" ht="25.5">
      <c r="A93" s="11" t="s">
        <v>172</v>
      </c>
      <c r="B93" s="9" t="s">
        <v>173</v>
      </c>
      <c r="C93" s="27">
        <v>253178</v>
      </c>
      <c r="D93" s="27">
        <v>78490</v>
      </c>
      <c r="E93" s="27">
        <v>5143</v>
      </c>
      <c r="F93" s="27">
        <v>18486</v>
      </c>
      <c r="G93" s="27">
        <v>5559</v>
      </c>
      <c r="H93" s="27">
        <v>1125</v>
      </c>
      <c r="I93" s="27">
        <v>7146</v>
      </c>
      <c r="J93" s="27">
        <v>449</v>
      </c>
      <c r="K93" s="27">
        <v>0</v>
      </c>
      <c r="L93" s="28">
        <v>0</v>
      </c>
      <c r="M93" s="27">
        <v>0</v>
      </c>
      <c r="N93" s="27">
        <f t="shared" si="1"/>
        <v>369576</v>
      </c>
    </row>
    <row r="94" spans="1:14" ht="25.5">
      <c r="A94" s="11" t="s">
        <v>174</v>
      </c>
      <c r="B94" s="9" t="s">
        <v>175</v>
      </c>
      <c r="C94" s="27">
        <v>890008</v>
      </c>
      <c r="D94" s="27">
        <v>121551</v>
      </c>
      <c r="E94" s="27">
        <v>17823</v>
      </c>
      <c r="F94" s="27">
        <v>62354</v>
      </c>
      <c r="G94" s="27">
        <v>48075</v>
      </c>
      <c r="H94" s="27">
        <v>3975</v>
      </c>
      <c r="I94" s="27">
        <v>28278</v>
      </c>
      <c r="J94" s="27">
        <v>1900</v>
      </c>
      <c r="K94" s="27">
        <v>0</v>
      </c>
      <c r="L94" s="28">
        <v>0</v>
      </c>
      <c r="M94" s="27">
        <v>0</v>
      </c>
      <c r="N94" s="27">
        <f t="shared" si="1"/>
        <v>1173964</v>
      </c>
    </row>
    <row r="95" spans="1:14" ht="25.5">
      <c r="A95" s="11" t="s">
        <v>176</v>
      </c>
      <c r="B95" s="9" t="s">
        <v>177</v>
      </c>
      <c r="C95" s="27">
        <v>92804</v>
      </c>
      <c r="D95" s="27">
        <v>49957</v>
      </c>
      <c r="E95" s="27">
        <v>1657</v>
      </c>
      <c r="F95" s="27">
        <v>5510</v>
      </c>
      <c r="G95" s="27">
        <v>1514</v>
      </c>
      <c r="H95" s="27">
        <v>413</v>
      </c>
      <c r="I95" s="27">
        <v>1030</v>
      </c>
      <c r="J95" s="27">
        <v>265</v>
      </c>
      <c r="K95" s="27">
        <v>0</v>
      </c>
      <c r="L95" s="28">
        <v>0</v>
      </c>
      <c r="M95" s="27">
        <v>0</v>
      </c>
      <c r="N95" s="27">
        <f t="shared" si="1"/>
        <v>153150</v>
      </c>
    </row>
    <row r="96" spans="1:14" ht="25.5">
      <c r="A96" s="11" t="s">
        <v>178</v>
      </c>
      <c r="B96" s="9" t="s">
        <v>179</v>
      </c>
      <c r="C96" s="27">
        <v>188296</v>
      </c>
      <c r="D96" s="27">
        <v>121424</v>
      </c>
      <c r="E96" s="27">
        <v>3560</v>
      </c>
      <c r="F96" s="27">
        <v>12377</v>
      </c>
      <c r="G96" s="27">
        <v>6869</v>
      </c>
      <c r="H96" s="27">
        <v>835</v>
      </c>
      <c r="I96" s="27">
        <v>4835</v>
      </c>
      <c r="J96" s="27">
        <v>430</v>
      </c>
      <c r="K96" s="27">
        <v>0</v>
      </c>
      <c r="L96" s="28">
        <v>0</v>
      </c>
      <c r="M96" s="27">
        <v>0</v>
      </c>
      <c r="N96" s="27">
        <f t="shared" si="1"/>
        <v>338626</v>
      </c>
    </row>
    <row r="97" spans="1:14" ht="25.5">
      <c r="A97" s="11" t="s">
        <v>180</v>
      </c>
      <c r="B97" s="9" t="s">
        <v>181</v>
      </c>
      <c r="C97" s="27">
        <v>186208</v>
      </c>
      <c r="D97" s="27">
        <v>73261</v>
      </c>
      <c r="E97" s="27">
        <v>3517</v>
      </c>
      <c r="F97" s="27">
        <v>11757</v>
      </c>
      <c r="G97" s="27">
        <v>5139</v>
      </c>
      <c r="H97" s="27">
        <v>833</v>
      </c>
      <c r="I97" s="27">
        <v>3122</v>
      </c>
      <c r="J97" s="27">
        <v>493</v>
      </c>
      <c r="K97" s="27">
        <v>0</v>
      </c>
      <c r="L97" s="28">
        <v>11156</v>
      </c>
      <c r="M97" s="27">
        <v>0</v>
      </c>
      <c r="N97" s="27">
        <f t="shared" si="1"/>
        <v>295486</v>
      </c>
    </row>
    <row r="98" spans="1:14" ht="25.5">
      <c r="A98" s="11" t="s">
        <v>182</v>
      </c>
      <c r="B98" s="9" t="s">
        <v>183</v>
      </c>
      <c r="C98" s="27">
        <v>129274</v>
      </c>
      <c r="D98" s="27">
        <v>38414</v>
      </c>
      <c r="E98" s="27">
        <v>2419</v>
      </c>
      <c r="F98" s="27">
        <v>8171</v>
      </c>
      <c r="G98" s="27">
        <v>3396</v>
      </c>
      <c r="H98" s="27">
        <v>575</v>
      </c>
      <c r="I98" s="27">
        <v>2341</v>
      </c>
      <c r="J98" s="27">
        <v>329</v>
      </c>
      <c r="K98" s="27">
        <v>0</v>
      </c>
      <c r="L98" s="28">
        <v>0</v>
      </c>
      <c r="M98" s="27">
        <v>0</v>
      </c>
      <c r="N98" s="27">
        <f t="shared" si="1"/>
        <v>184919</v>
      </c>
    </row>
    <row r="99" spans="1:14" ht="25.5">
      <c r="A99" s="11" t="s">
        <v>184</v>
      </c>
      <c r="B99" s="9" t="s">
        <v>185</v>
      </c>
      <c r="C99" s="27">
        <v>303062</v>
      </c>
      <c r="D99" s="27">
        <v>113500</v>
      </c>
      <c r="E99" s="27">
        <v>5369</v>
      </c>
      <c r="F99" s="27">
        <v>18941</v>
      </c>
      <c r="G99" s="27">
        <v>9896</v>
      </c>
      <c r="H99" s="27">
        <v>1326</v>
      </c>
      <c r="I99" s="27">
        <v>6853</v>
      </c>
      <c r="J99" s="27">
        <v>674</v>
      </c>
      <c r="K99" s="27">
        <v>0</v>
      </c>
      <c r="L99" s="28">
        <v>39109</v>
      </c>
      <c r="M99" s="27">
        <v>0</v>
      </c>
      <c r="N99" s="27">
        <f t="shared" si="1"/>
        <v>498730</v>
      </c>
    </row>
    <row r="100" spans="1:14" ht="25.5">
      <c r="A100" s="11" t="s">
        <v>186</v>
      </c>
      <c r="B100" s="9" t="s">
        <v>187</v>
      </c>
      <c r="C100" s="27">
        <v>311430</v>
      </c>
      <c r="D100" s="27">
        <v>201203</v>
      </c>
      <c r="E100" s="27">
        <v>7452</v>
      </c>
      <c r="F100" s="27">
        <v>25584</v>
      </c>
      <c r="G100" s="27">
        <v>7416</v>
      </c>
      <c r="H100" s="27">
        <v>1444</v>
      </c>
      <c r="I100" s="27">
        <v>10218</v>
      </c>
      <c r="J100" s="27">
        <v>710</v>
      </c>
      <c r="K100" s="27">
        <v>0</v>
      </c>
      <c r="L100" s="28">
        <v>22255</v>
      </c>
      <c r="M100" s="27">
        <v>0</v>
      </c>
      <c r="N100" s="27">
        <f t="shared" si="1"/>
        <v>587712</v>
      </c>
    </row>
    <row r="101" spans="1:14" ht="25.5">
      <c r="A101" s="11" t="s">
        <v>188</v>
      </c>
      <c r="B101" s="9" t="s">
        <v>189</v>
      </c>
      <c r="C101" s="27">
        <v>131502</v>
      </c>
      <c r="D101" s="27">
        <v>58753</v>
      </c>
      <c r="E101" s="27">
        <v>2578</v>
      </c>
      <c r="F101" s="27">
        <v>8699</v>
      </c>
      <c r="G101" s="27">
        <v>2455</v>
      </c>
      <c r="H101" s="27">
        <v>591</v>
      </c>
      <c r="I101" s="27">
        <v>2317</v>
      </c>
      <c r="J101" s="27">
        <v>341</v>
      </c>
      <c r="K101" s="27">
        <v>0</v>
      </c>
      <c r="L101" s="28">
        <v>5517</v>
      </c>
      <c r="M101" s="27">
        <v>0</v>
      </c>
      <c r="N101" s="27">
        <f t="shared" si="1"/>
        <v>212753</v>
      </c>
    </row>
    <row r="102" spans="1:14" ht="25.5">
      <c r="A102" s="11" t="s">
        <v>190</v>
      </c>
      <c r="B102" s="9" t="s">
        <v>191</v>
      </c>
      <c r="C102" s="27">
        <v>72902</v>
      </c>
      <c r="D102" s="27">
        <v>31367</v>
      </c>
      <c r="E102" s="27">
        <v>1397</v>
      </c>
      <c r="F102" s="27">
        <v>4688</v>
      </c>
      <c r="G102" s="27">
        <v>750</v>
      </c>
      <c r="H102" s="27">
        <v>326</v>
      </c>
      <c r="I102" s="27">
        <v>908</v>
      </c>
      <c r="J102" s="27">
        <v>190</v>
      </c>
      <c r="K102" s="27">
        <v>0</v>
      </c>
      <c r="L102" s="28">
        <v>0</v>
      </c>
      <c r="M102" s="27">
        <v>0</v>
      </c>
      <c r="N102" s="27">
        <f t="shared" si="1"/>
        <v>112528</v>
      </c>
    </row>
    <row r="103" spans="1:14" ht="25.5">
      <c r="A103" s="11" t="s">
        <v>192</v>
      </c>
      <c r="B103" s="9" t="s">
        <v>193</v>
      </c>
      <c r="C103" s="27">
        <v>131270</v>
      </c>
      <c r="D103" s="27">
        <v>47025</v>
      </c>
      <c r="E103" s="27">
        <v>2381</v>
      </c>
      <c r="F103" s="27">
        <v>8025</v>
      </c>
      <c r="G103" s="27">
        <v>2760</v>
      </c>
      <c r="H103" s="27">
        <v>583</v>
      </c>
      <c r="I103" s="27">
        <v>1951</v>
      </c>
      <c r="J103" s="27">
        <v>345</v>
      </c>
      <c r="K103" s="27">
        <v>0</v>
      </c>
      <c r="L103" s="28">
        <v>0</v>
      </c>
      <c r="M103" s="27">
        <v>0</v>
      </c>
      <c r="N103" s="27">
        <f t="shared" si="1"/>
        <v>194340</v>
      </c>
    </row>
    <row r="104" spans="1:14" ht="25.5">
      <c r="A104" s="11" t="s">
        <v>194</v>
      </c>
      <c r="B104" s="9" t="s">
        <v>195</v>
      </c>
      <c r="C104" s="27">
        <v>231516</v>
      </c>
      <c r="D104" s="27">
        <v>103421</v>
      </c>
      <c r="E104" s="27">
        <v>4339</v>
      </c>
      <c r="F104" s="27">
        <v>14733</v>
      </c>
      <c r="G104" s="27">
        <v>7905</v>
      </c>
      <c r="H104" s="27">
        <v>1031</v>
      </c>
      <c r="I104" s="27">
        <v>4646</v>
      </c>
      <c r="J104" s="27">
        <v>580</v>
      </c>
      <c r="K104" s="27">
        <v>0</v>
      </c>
      <c r="L104" s="28">
        <v>7269</v>
      </c>
      <c r="M104" s="27">
        <v>0</v>
      </c>
      <c r="N104" s="27">
        <f t="shared" si="1"/>
        <v>375440</v>
      </c>
    </row>
    <row r="105" spans="1:14" ht="25.5">
      <c r="A105" s="11" t="s">
        <v>196</v>
      </c>
      <c r="B105" s="9" t="s">
        <v>197</v>
      </c>
      <c r="C105" s="27">
        <v>92308</v>
      </c>
      <c r="D105" s="27">
        <v>29793</v>
      </c>
      <c r="E105" s="27">
        <v>1610</v>
      </c>
      <c r="F105" s="27">
        <v>5752</v>
      </c>
      <c r="G105" s="27">
        <v>1049</v>
      </c>
      <c r="H105" s="27">
        <v>401</v>
      </c>
      <c r="I105" s="27">
        <v>1390</v>
      </c>
      <c r="J105" s="27">
        <v>180</v>
      </c>
      <c r="K105" s="27">
        <v>0</v>
      </c>
      <c r="L105" s="28">
        <v>2627</v>
      </c>
      <c r="M105" s="27">
        <v>0</v>
      </c>
      <c r="N105" s="27">
        <f t="shared" si="1"/>
        <v>135110</v>
      </c>
    </row>
    <row r="106" spans="1:14" ht="25.5">
      <c r="A106" s="11" t="s">
        <v>198</v>
      </c>
      <c r="B106" s="9" t="s">
        <v>199</v>
      </c>
      <c r="C106" s="27">
        <v>117802</v>
      </c>
      <c r="D106" s="27">
        <v>51998</v>
      </c>
      <c r="E106" s="27">
        <v>2214</v>
      </c>
      <c r="F106" s="27">
        <v>7447</v>
      </c>
      <c r="G106" s="27">
        <v>2792</v>
      </c>
      <c r="H106" s="27">
        <v>525</v>
      </c>
      <c r="I106" s="27">
        <v>1957</v>
      </c>
      <c r="J106" s="27">
        <v>307</v>
      </c>
      <c r="K106" s="27">
        <v>0</v>
      </c>
      <c r="L106" s="28">
        <v>45256</v>
      </c>
      <c r="M106" s="27">
        <v>0</v>
      </c>
      <c r="N106" s="27">
        <f t="shared" si="1"/>
        <v>230298</v>
      </c>
    </row>
    <row r="107" spans="1:14" ht="25.5">
      <c r="A107" s="11" t="s">
        <v>200</v>
      </c>
      <c r="B107" s="9" t="s">
        <v>201</v>
      </c>
      <c r="C107" s="27">
        <v>230846</v>
      </c>
      <c r="D107" s="27">
        <v>52579</v>
      </c>
      <c r="E107" s="27">
        <v>4371</v>
      </c>
      <c r="F107" s="27">
        <v>14791</v>
      </c>
      <c r="G107" s="27">
        <v>7791</v>
      </c>
      <c r="H107" s="27">
        <v>1030</v>
      </c>
      <c r="I107" s="27">
        <v>4774</v>
      </c>
      <c r="J107" s="27">
        <v>596</v>
      </c>
      <c r="K107" s="27">
        <v>0</v>
      </c>
      <c r="L107" s="28">
        <v>0</v>
      </c>
      <c r="M107" s="27">
        <v>0</v>
      </c>
      <c r="N107" s="27">
        <f t="shared" si="1"/>
        <v>316778</v>
      </c>
    </row>
    <row r="108" spans="1:14" ht="25.5">
      <c r="A108" s="11" t="s">
        <v>202</v>
      </c>
      <c r="B108" s="9" t="s">
        <v>203</v>
      </c>
      <c r="C108" s="27">
        <v>108108</v>
      </c>
      <c r="D108" s="27">
        <v>60178</v>
      </c>
      <c r="E108" s="27">
        <v>2010</v>
      </c>
      <c r="F108" s="27">
        <v>6408</v>
      </c>
      <c r="G108" s="27">
        <v>846</v>
      </c>
      <c r="H108" s="27">
        <v>487</v>
      </c>
      <c r="I108" s="27">
        <v>524</v>
      </c>
      <c r="J108" s="27">
        <v>331</v>
      </c>
      <c r="K108" s="27">
        <v>0</v>
      </c>
      <c r="L108" s="28">
        <v>0</v>
      </c>
      <c r="M108" s="27">
        <v>0</v>
      </c>
      <c r="N108" s="27">
        <f t="shared" si="1"/>
        <v>178892</v>
      </c>
    </row>
    <row r="109" spans="1:14">
      <c r="A109" s="11" t="s">
        <v>204</v>
      </c>
      <c r="B109" s="9" t="s">
        <v>205</v>
      </c>
      <c r="C109" s="27">
        <v>93024</v>
      </c>
      <c r="D109" s="27">
        <v>49830</v>
      </c>
      <c r="E109" s="27">
        <v>1717</v>
      </c>
      <c r="F109" s="27">
        <v>5489</v>
      </c>
      <c r="G109" s="27">
        <v>725</v>
      </c>
      <c r="H109" s="27">
        <v>419</v>
      </c>
      <c r="I109" s="27">
        <v>457</v>
      </c>
      <c r="J109" s="27">
        <v>282</v>
      </c>
      <c r="K109" s="27">
        <v>0</v>
      </c>
      <c r="L109" s="28">
        <v>0</v>
      </c>
      <c r="M109" s="27">
        <v>0</v>
      </c>
      <c r="N109" s="27">
        <f t="shared" si="1"/>
        <v>151943</v>
      </c>
    </row>
    <row r="110" spans="1:14" ht="25.5">
      <c r="A110" s="11" t="s">
        <v>206</v>
      </c>
      <c r="B110" s="9" t="s">
        <v>207</v>
      </c>
      <c r="C110" s="27">
        <v>104552</v>
      </c>
      <c r="D110" s="27">
        <v>52788</v>
      </c>
      <c r="E110" s="27">
        <v>1932</v>
      </c>
      <c r="F110" s="27">
        <v>6247</v>
      </c>
      <c r="G110" s="27">
        <v>1278</v>
      </c>
      <c r="H110" s="27">
        <v>468</v>
      </c>
      <c r="I110" s="27">
        <v>793</v>
      </c>
      <c r="J110" s="27">
        <v>306</v>
      </c>
      <c r="K110" s="27">
        <v>0</v>
      </c>
      <c r="L110" s="28">
        <v>0</v>
      </c>
      <c r="M110" s="27">
        <v>0</v>
      </c>
      <c r="N110" s="27">
        <f t="shared" si="1"/>
        <v>168364</v>
      </c>
    </row>
    <row r="111" spans="1:14" ht="25.5">
      <c r="A111" s="11" t="s">
        <v>208</v>
      </c>
      <c r="B111" s="9" t="s">
        <v>209</v>
      </c>
      <c r="C111" s="27">
        <v>194022</v>
      </c>
      <c r="D111" s="27">
        <v>67343</v>
      </c>
      <c r="E111" s="27">
        <v>3667</v>
      </c>
      <c r="F111" s="27">
        <v>12769</v>
      </c>
      <c r="G111" s="27">
        <v>6926</v>
      </c>
      <c r="H111" s="27">
        <v>860</v>
      </c>
      <c r="I111" s="27">
        <v>4993</v>
      </c>
      <c r="J111" s="27">
        <v>449</v>
      </c>
      <c r="K111" s="27">
        <v>0</v>
      </c>
      <c r="L111" s="28">
        <v>0</v>
      </c>
      <c r="M111" s="27">
        <v>0</v>
      </c>
      <c r="N111" s="27">
        <f t="shared" si="1"/>
        <v>291029</v>
      </c>
    </row>
    <row r="112" spans="1:14" ht="37.5">
      <c r="A112" s="11" t="s">
        <v>210</v>
      </c>
      <c r="B112" s="9" t="s">
        <v>211</v>
      </c>
      <c r="C112" s="27">
        <v>395394</v>
      </c>
      <c r="D112" s="27">
        <v>170809</v>
      </c>
      <c r="E112" s="27">
        <v>9034</v>
      </c>
      <c r="F112" s="27">
        <v>30366</v>
      </c>
      <c r="G112" s="27">
        <v>10195</v>
      </c>
      <c r="H112" s="27">
        <v>1834</v>
      </c>
      <c r="I112" s="27">
        <v>10700</v>
      </c>
      <c r="J112" s="27">
        <v>1118</v>
      </c>
      <c r="K112" s="27">
        <v>0</v>
      </c>
      <c r="L112" s="28">
        <v>0</v>
      </c>
      <c r="M112" s="27">
        <v>0</v>
      </c>
      <c r="N112" s="27">
        <f t="shared" si="1"/>
        <v>629450</v>
      </c>
    </row>
    <row r="113" spans="1:14" ht="25.5">
      <c r="A113" s="11" t="s">
        <v>212</v>
      </c>
      <c r="B113" s="9" t="s">
        <v>213</v>
      </c>
      <c r="C113" s="27">
        <v>224124</v>
      </c>
      <c r="D113" s="27">
        <v>102938</v>
      </c>
      <c r="E113" s="27">
        <v>3771</v>
      </c>
      <c r="F113" s="27">
        <v>13293</v>
      </c>
      <c r="G113" s="27">
        <v>4427</v>
      </c>
      <c r="H113" s="27">
        <v>976</v>
      </c>
      <c r="I113" s="27">
        <v>3475</v>
      </c>
      <c r="J113" s="27">
        <v>568</v>
      </c>
      <c r="K113" s="27">
        <v>0</v>
      </c>
      <c r="L113" s="28">
        <v>0</v>
      </c>
      <c r="M113" s="27">
        <v>0</v>
      </c>
      <c r="N113" s="27">
        <f t="shared" si="1"/>
        <v>353572</v>
      </c>
    </row>
    <row r="114" spans="1:14" ht="25.5">
      <c r="A114" s="11" t="s">
        <v>214</v>
      </c>
      <c r="B114" s="9" t="s">
        <v>215</v>
      </c>
      <c r="C114" s="27">
        <v>311520</v>
      </c>
      <c r="D114" s="27">
        <v>61279</v>
      </c>
      <c r="E114" s="27">
        <v>6110</v>
      </c>
      <c r="F114" s="27">
        <v>21022</v>
      </c>
      <c r="G114" s="27">
        <v>11982</v>
      </c>
      <c r="H114" s="27">
        <v>1392</v>
      </c>
      <c r="I114" s="27">
        <v>8249</v>
      </c>
      <c r="J114" s="27">
        <v>724</v>
      </c>
      <c r="K114" s="27">
        <v>0</v>
      </c>
      <c r="L114" s="28">
        <v>0</v>
      </c>
      <c r="M114" s="27">
        <v>0</v>
      </c>
      <c r="N114" s="27">
        <f t="shared" si="1"/>
        <v>422278</v>
      </c>
    </row>
    <row r="115" spans="1:14" ht="25.5">
      <c r="A115" s="11" t="s">
        <v>216</v>
      </c>
      <c r="B115" s="9" t="s">
        <v>217</v>
      </c>
      <c r="C115" s="27">
        <v>66194</v>
      </c>
      <c r="D115" s="27">
        <v>30421</v>
      </c>
      <c r="E115" s="27">
        <v>1260</v>
      </c>
      <c r="F115" s="27">
        <v>4185</v>
      </c>
      <c r="G115" s="27">
        <v>413</v>
      </c>
      <c r="H115" s="27">
        <v>297</v>
      </c>
      <c r="I115" s="27">
        <v>628</v>
      </c>
      <c r="J115" s="27">
        <v>179</v>
      </c>
      <c r="K115" s="27">
        <v>0</v>
      </c>
      <c r="L115" s="28">
        <v>0</v>
      </c>
      <c r="M115" s="27">
        <v>0</v>
      </c>
      <c r="N115" s="27">
        <f t="shared" si="1"/>
        <v>103577</v>
      </c>
    </row>
    <row r="116" spans="1:14" ht="25.5">
      <c r="A116" s="11" t="s">
        <v>218</v>
      </c>
      <c r="B116" s="9" t="s">
        <v>219</v>
      </c>
      <c r="C116" s="27">
        <v>893570</v>
      </c>
      <c r="D116" s="27">
        <v>380441</v>
      </c>
      <c r="E116" s="27">
        <v>16815</v>
      </c>
      <c r="F116" s="27">
        <v>61550</v>
      </c>
      <c r="G116" s="27">
        <v>32792</v>
      </c>
      <c r="H116" s="27">
        <v>3930</v>
      </c>
      <c r="I116" s="27">
        <v>29564</v>
      </c>
      <c r="J116" s="27">
        <v>1658</v>
      </c>
      <c r="K116" s="27">
        <v>0</v>
      </c>
      <c r="L116" s="28">
        <v>0</v>
      </c>
      <c r="M116" s="27">
        <v>0</v>
      </c>
      <c r="N116" s="27">
        <f t="shared" si="1"/>
        <v>1420320</v>
      </c>
    </row>
    <row r="117" spans="1:14" ht="25.5">
      <c r="A117" s="11" t="s">
        <v>220</v>
      </c>
      <c r="B117" s="9" t="s">
        <v>221</v>
      </c>
      <c r="C117" s="27">
        <v>226340</v>
      </c>
      <c r="D117" s="27">
        <v>61489</v>
      </c>
      <c r="E117" s="27">
        <v>4245</v>
      </c>
      <c r="F117" s="27">
        <v>14563</v>
      </c>
      <c r="G117" s="27">
        <v>7785</v>
      </c>
      <c r="H117" s="27">
        <v>1006</v>
      </c>
      <c r="I117" s="27">
        <v>4926</v>
      </c>
      <c r="J117" s="27">
        <v>546</v>
      </c>
      <c r="K117" s="27">
        <v>0</v>
      </c>
      <c r="L117" s="28">
        <v>1873</v>
      </c>
      <c r="M117" s="27">
        <v>0</v>
      </c>
      <c r="N117" s="27">
        <f t="shared" si="1"/>
        <v>322773</v>
      </c>
    </row>
    <row r="118" spans="1:14" ht="25.5">
      <c r="A118" s="11" t="s">
        <v>222</v>
      </c>
      <c r="B118" s="9" t="s">
        <v>223</v>
      </c>
      <c r="C118" s="27">
        <v>86230</v>
      </c>
      <c r="D118" s="27">
        <v>36580</v>
      </c>
      <c r="E118" s="27">
        <v>1607</v>
      </c>
      <c r="F118" s="27">
        <v>5358</v>
      </c>
      <c r="G118" s="27">
        <v>1876</v>
      </c>
      <c r="H118" s="27">
        <v>385</v>
      </c>
      <c r="I118" s="27">
        <v>1329</v>
      </c>
      <c r="J118" s="27">
        <v>232</v>
      </c>
      <c r="K118" s="27">
        <v>0</v>
      </c>
      <c r="L118" s="28">
        <v>12375</v>
      </c>
      <c r="M118" s="27">
        <v>0</v>
      </c>
      <c r="N118" s="27">
        <f t="shared" si="1"/>
        <v>145972</v>
      </c>
    </row>
    <row r="119" spans="1:14" ht="25.5">
      <c r="A119" s="11" t="s">
        <v>224</v>
      </c>
      <c r="B119" s="9" t="s">
        <v>225</v>
      </c>
      <c r="C119" s="27">
        <v>143664</v>
      </c>
      <c r="D119" s="27">
        <v>52870</v>
      </c>
      <c r="E119" s="27">
        <v>2640</v>
      </c>
      <c r="F119" s="27">
        <v>8876</v>
      </c>
      <c r="G119" s="27">
        <v>2671</v>
      </c>
      <c r="H119" s="27">
        <v>639</v>
      </c>
      <c r="I119" s="27">
        <v>1878</v>
      </c>
      <c r="J119" s="27">
        <v>368</v>
      </c>
      <c r="K119" s="27">
        <v>0</v>
      </c>
      <c r="L119" s="28">
        <v>0</v>
      </c>
      <c r="M119" s="27">
        <v>0</v>
      </c>
      <c r="N119" s="27">
        <f t="shared" si="1"/>
        <v>213606</v>
      </c>
    </row>
    <row r="120" spans="1:14" ht="25.5">
      <c r="A120" s="11" t="s">
        <v>226</v>
      </c>
      <c r="B120" s="9" t="s">
        <v>227</v>
      </c>
      <c r="C120" s="27">
        <v>259434</v>
      </c>
      <c r="D120" s="27">
        <v>88906</v>
      </c>
      <c r="E120" s="27">
        <v>4436</v>
      </c>
      <c r="F120" s="27">
        <v>15568</v>
      </c>
      <c r="G120" s="27">
        <v>7409</v>
      </c>
      <c r="H120" s="27">
        <v>1130</v>
      </c>
      <c r="I120" s="27">
        <v>4670</v>
      </c>
      <c r="J120" s="27">
        <v>584</v>
      </c>
      <c r="K120" s="27">
        <v>0</v>
      </c>
      <c r="L120" s="28">
        <v>0</v>
      </c>
      <c r="M120" s="27">
        <v>0</v>
      </c>
      <c r="N120" s="27">
        <f t="shared" si="1"/>
        <v>382137</v>
      </c>
    </row>
    <row r="121" spans="1:14" ht="25.5">
      <c r="A121" s="11" t="s">
        <v>228</v>
      </c>
      <c r="B121" s="9" t="s">
        <v>229</v>
      </c>
      <c r="C121" s="27">
        <v>326514</v>
      </c>
      <c r="D121" s="27">
        <v>173410</v>
      </c>
      <c r="E121" s="27">
        <v>5807</v>
      </c>
      <c r="F121" s="27">
        <v>19161</v>
      </c>
      <c r="G121" s="27">
        <v>4191</v>
      </c>
      <c r="H121" s="27">
        <v>1450</v>
      </c>
      <c r="I121" s="27">
        <v>2762</v>
      </c>
      <c r="J121" s="27">
        <v>914</v>
      </c>
      <c r="K121" s="27">
        <v>0</v>
      </c>
      <c r="L121" s="28">
        <v>0</v>
      </c>
      <c r="M121" s="27">
        <v>0</v>
      </c>
      <c r="N121" s="27">
        <f t="shared" si="1"/>
        <v>534209</v>
      </c>
    </row>
    <row r="122" spans="1:14" ht="25.5">
      <c r="A122" s="11" t="s">
        <v>230</v>
      </c>
      <c r="B122" s="9" t="s">
        <v>231</v>
      </c>
      <c r="C122" s="27">
        <v>245978</v>
      </c>
      <c r="D122" s="27">
        <v>153003</v>
      </c>
      <c r="E122" s="27">
        <v>4987</v>
      </c>
      <c r="F122" s="27">
        <v>17433</v>
      </c>
      <c r="G122" s="27">
        <v>4840</v>
      </c>
      <c r="H122" s="27">
        <v>1101</v>
      </c>
      <c r="I122" s="27">
        <v>5658</v>
      </c>
      <c r="J122" s="27">
        <v>536</v>
      </c>
      <c r="K122" s="27">
        <v>0</v>
      </c>
      <c r="L122" s="28">
        <v>11330</v>
      </c>
      <c r="M122" s="27">
        <v>0</v>
      </c>
      <c r="N122" s="27">
        <f t="shared" si="1"/>
        <v>444866</v>
      </c>
    </row>
    <row r="123" spans="1:14" ht="25.5">
      <c r="A123" s="11" t="s">
        <v>232</v>
      </c>
      <c r="B123" s="9" t="s">
        <v>233</v>
      </c>
      <c r="C123" s="27">
        <v>82330</v>
      </c>
      <c r="D123" s="27">
        <v>36865</v>
      </c>
      <c r="E123" s="27">
        <v>1529</v>
      </c>
      <c r="F123" s="27">
        <v>4971</v>
      </c>
      <c r="G123" s="27">
        <v>1068</v>
      </c>
      <c r="H123" s="27">
        <v>370</v>
      </c>
      <c r="I123" s="27">
        <v>732</v>
      </c>
      <c r="J123" s="27">
        <v>241</v>
      </c>
      <c r="K123" s="27">
        <v>0</v>
      </c>
      <c r="L123" s="28">
        <v>0</v>
      </c>
      <c r="M123" s="27">
        <v>0</v>
      </c>
      <c r="N123" s="27">
        <f t="shared" si="1"/>
        <v>128106</v>
      </c>
    </row>
    <row r="124" spans="1:14" ht="25.5">
      <c r="A124" s="11" t="s">
        <v>234</v>
      </c>
      <c r="B124" s="9" t="s">
        <v>235</v>
      </c>
      <c r="C124" s="27">
        <v>373694</v>
      </c>
      <c r="D124" s="27">
        <v>184802</v>
      </c>
      <c r="E124" s="27">
        <v>7416</v>
      </c>
      <c r="F124" s="27">
        <v>26469</v>
      </c>
      <c r="G124" s="27">
        <v>13006</v>
      </c>
      <c r="H124" s="27">
        <v>1661</v>
      </c>
      <c r="I124" s="27">
        <v>11932</v>
      </c>
      <c r="J124" s="27">
        <v>770</v>
      </c>
      <c r="K124" s="27">
        <v>0</v>
      </c>
      <c r="L124" s="28">
        <v>0</v>
      </c>
      <c r="M124" s="27">
        <v>0</v>
      </c>
      <c r="N124" s="27">
        <f t="shared" si="1"/>
        <v>619750</v>
      </c>
    </row>
    <row r="125" spans="1:14" ht="25.5">
      <c r="A125" s="11" t="s">
        <v>236</v>
      </c>
      <c r="B125" s="9" t="s">
        <v>237</v>
      </c>
      <c r="C125" s="27">
        <v>222614</v>
      </c>
      <c r="D125" s="27">
        <v>60383</v>
      </c>
      <c r="E125" s="27">
        <v>4311</v>
      </c>
      <c r="F125" s="27">
        <v>14625</v>
      </c>
      <c r="G125" s="27">
        <v>8185</v>
      </c>
      <c r="H125" s="27">
        <v>997</v>
      </c>
      <c r="I125" s="27">
        <v>4939</v>
      </c>
      <c r="J125" s="27">
        <v>551</v>
      </c>
      <c r="K125" s="27">
        <v>0</v>
      </c>
      <c r="L125" s="28">
        <v>0</v>
      </c>
      <c r="M125" s="27">
        <v>0</v>
      </c>
      <c r="N125" s="27">
        <f t="shared" si="1"/>
        <v>316605</v>
      </c>
    </row>
    <row r="126" spans="1:14" ht="25.5">
      <c r="A126" s="11" t="s">
        <v>238</v>
      </c>
      <c r="B126" s="9" t="s">
        <v>239</v>
      </c>
      <c r="C126" s="27">
        <v>153526</v>
      </c>
      <c r="D126" s="27">
        <v>61910</v>
      </c>
      <c r="E126" s="27">
        <v>2880</v>
      </c>
      <c r="F126" s="27">
        <v>9676</v>
      </c>
      <c r="G126" s="27">
        <v>4191</v>
      </c>
      <c r="H126" s="27">
        <v>686</v>
      </c>
      <c r="I126" s="27">
        <v>2603</v>
      </c>
      <c r="J126" s="27">
        <v>399</v>
      </c>
      <c r="K126" s="27">
        <v>0</v>
      </c>
      <c r="L126" s="28">
        <v>4047</v>
      </c>
      <c r="M126" s="27">
        <v>0</v>
      </c>
      <c r="N126" s="27">
        <f t="shared" si="1"/>
        <v>239918</v>
      </c>
    </row>
    <row r="127" spans="1:14" ht="25.5">
      <c r="A127" s="11" t="s">
        <v>240</v>
      </c>
      <c r="B127" s="9" t="s">
        <v>241</v>
      </c>
      <c r="C127" s="27">
        <v>371606</v>
      </c>
      <c r="D127" s="27">
        <v>125365</v>
      </c>
      <c r="E127" s="27">
        <v>6521</v>
      </c>
      <c r="F127" s="27">
        <v>23075</v>
      </c>
      <c r="G127" s="27">
        <v>4369</v>
      </c>
      <c r="H127" s="27">
        <v>1625</v>
      </c>
      <c r="I127" s="27">
        <v>5359</v>
      </c>
      <c r="J127" s="27">
        <v>874</v>
      </c>
      <c r="K127" s="27">
        <v>0</v>
      </c>
      <c r="L127" s="28">
        <v>0</v>
      </c>
      <c r="M127" s="27">
        <v>0</v>
      </c>
      <c r="N127" s="27">
        <f t="shared" si="1"/>
        <v>538794</v>
      </c>
    </row>
    <row r="128" spans="1:14" ht="25.5">
      <c r="A128" s="11" t="s">
        <v>242</v>
      </c>
      <c r="B128" s="9" t="s">
        <v>243</v>
      </c>
      <c r="C128" s="27">
        <v>81034</v>
      </c>
      <c r="D128" s="27">
        <v>44889</v>
      </c>
      <c r="E128" s="27">
        <v>1513</v>
      </c>
      <c r="F128" s="27">
        <v>4820</v>
      </c>
      <c r="G128" s="27">
        <v>674</v>
      </c>
      <c r="H128" s="27">
        <v>366</v>
      </c>
      <c r="I128" s="27">
        <v>433</v>
      </c>
      <c r="J128" s="27">
        <v>255</v>
      </c>
      <c r="K128" s="27">
        <v>0</v>
      </c>
      <c r="L128" s="28">
        <v>0</v>
      </c>
      <c r="M128" s="27">
        <v>0</v>
      </c>
      <c r="N128" s="27">
        <f t="shared" si="1"/>
        <v>133984</v>
      </c>
    </row>
    <row r="129" spans="1:14" ht="25.5">
      <c r="A129" s="11" t="s">
        <v>244</v>
      </c>
      <c r="B129" s="9" t="s">
        <v>245</v>
      </c>
      <c r="C129" s="27">
        <v>89656</v>
      </c>
      <c r="D129" s="27">
        <v>50371</v>
      </c>
      <c r="E129" s="27">
        <v>1693</v>
      </c>
      <c r="F129" s="27">
        <v>5455</v>
      </c>
      <c r="G129" s="27">
        <v>541</v>
      </c>
      <c r="H129" s="27">
        <v>404</v>
      </c>
      <c r="I129" s="27">
        <v>543</v>
      </c>
      <c r="J129" s="27">
        <v>265</v>
      </c>
      <c r="K129" s="27">
        <v>0</v>
      </c>
      <c r="L129" s="28">
        <v>0</v>
      </c>
      <c r="M129" s="27">
        <v>0</v>
      </c>
      <c r="N129" s="27">
        <f t="shared" si="1"/>
        <v>148928</v>
      </c>
    </row>
    <row r="130" spans="1:14" ht="25.5">
      <c r="A130" s="11" t="s">
        <v>246</v>
      </c>
      <c r="B130" s="9" t="s">
        <v>247</v>
      </c>
      <c r="C130" s="27">
        <v>89720</v>
      </c>
      <c r="D130" s="27">
        <v>39724</v>
      </c>
      <c r="E130" s="27">
        <v>1663</v>
      </c>
      <c r="F130" s="27">
        <v>5407</v>
      </c>
      <c r="G130" s="27">
        <v>1068</v>
      </c>
      <c r="H130" s="27">
        <v>403</v>
      </c>
      <c r="I130" s="27">
        <v>756</v>
      </c>
      <c r="J130" s="27">
        <v>262</v>
      </c>
      <c r="K130" s="27">
        <v>0</v>
      </c>
      <c r="L130" s="28">
        <v>3312</v>
      </c>
      <c r="M130" s="27">
        <v>0</v>
      </c>
      <c r="N130" s="27">
        <f t="shared" si="1"/>
        <v>142315</v>
      </c>
    </row>
    <row r="131" spans="1:14" ht="25.5">
      <c r="A131" s="11" t="s">
        <v>248</v>
      </c>
      <c r="B131" s="9" t="s">
        <v>249</v>
      </c>
      <c r="C131" s="27">
        <v>79270</v>
      </c>
      <c r="D131" s="27">
        <v>47183</v>
      </c>
      <c r="E131" s="27">
        <v>1450</v>
      </c>
      <c r="F131" s="27">
        <v>4802</v>
      </c>
      <c r="G131" s="27">
        <v>967</v>
      </c>
      <c r="H131" s="27">
        <v>354</v>
      </c>
      <c r="I131" s="27">
        <v>817</v>
      </c>
      <c r="J131" s="27">
        <v>225</v>
      </c>
      <c r="K131" s="27">
        <v>0</v>
      </c>
      <c r="L131" s="28">
        <v>2780</v>
      </c>
      <c r="M131" s="27">
        <v>0</v>
      </c>
      <c r="N131" s="27">
        <f t="shared" si="1"/>
        <v>137848</v>
      </c>
    </row>
    <row r="132" spans="1:14" ht="25.5">
      <c r="A132" s="11" t="s">
        <v>250</v>
      </c>
      <c r="B132" s="9" t="s">
        <v>251</v>
      </c>
      <c r="C132" s="27">
        <v>158154</v>
      </c>
      <c r="D132" s="27">
        <v>83890</v>
      </c>
      <c r="E132" s="27">
        <v>3052</v>
      </c>
      <c r="F132" s="27">
        <v>10424</v>
      </c>
      <c r="G132" s="27">
        <v>4643</v>
      </c>
      <c r="H132" s="27">
        <v>707</v>
      </c>
      <c r="I132" s="27">
        <v>3372</v>
      </c>
      <c r="J132" s="27">
        <v>390</v>
      </c>
      <c r="K132" s="27">
        <v>0</v>
      </c>
      <c r="L132" s="28">
        <v>7926</v>
      </c>
      <c r="M132" s="27">
        <v>0</v>
      </c>
      <c r="N132" s="27">
        <f t="shared" si="1"/>
        <v>272558</v>
      </c>
    </row>
    <row r="133" spans="1:14">
      <c r="A133" s="11" t="s">
        <v>252</v>
      </c>
      <c r="B133" s="9" t="s">
        <v>253</v>
      </c>
      <c r="C133" s="27">
        <v>813296</v>
      </c>
      <c r="D133" s="27">
        <v>240390</v>
      </c>
      <c r="E133" s="27">
        <v>15555</v>
      </c>
      <c r="F133" s="27">
        <v>55255</v>
      </c>
      <c r="G133" s="27">
        <v>33002</v>
      </c>
      <c r="H133" s="27">
        <v>3598</v>
      </c>
      <c r="I133" s="27">
        <v>23217</v>
      </c>
      <c r="J133" s="27">
        <v>1774</v>
      </c>
      <c r="K133" s="27">
        <v>0</v>
      </c>
      <c r="L133" s="28">
        <v>75153</v>
      </c>
      <c r="M133" s="27">
        <v>0</v>
      </c>
      <c r="N133" s="27">
        <f t="shared" si="1"/>
        <v>1261240</v>
      </c>
    </row>
    <row r="134" spans="1:14" ht="25.5">
      <c r="A134" s="11" t="s">
        <v>254</v>
      </c>
      <c r="B134" s="9" t="s">
        <v>255</v>
      </c>
      <c r="C134" s="27">
        <v>547272</v>
      </c>
      <c r="D134" s="27">
        <v>235489</v>
      </c>
      <c r="E134" s="27">
        <v>10036</v>
      </c>
      <c r="F134" s="27">
        <v>34975</v>
      </c>
      <c r="G134" s="27">
        <v>20422</v>
      </c>
      <c r="H134" s="27">
        <v>2413</v>
      </c>
      <c r="I134" s="27">
        <v>13102</v>
      </c>
      <c r="J134" s="27">
        <v>1246</v>
      </c>
      <c r="K134" s="27">
        <v>0</v>
      </c>
      <c r="L134" s="28">
        <v>5754</v>
      </c>
      <c r="M134" s="27">
        <v>0</v>
      </c>
      <c r="N134" s="27">
        <f t="shared" si="1"/>
        <v>870709</v>
      </c>
    </row>
    <row r="135" spans="1:14" ht="25.5">
      <c r="A135" s="11" t="s">
        <v>256</v>
      </c>
      <c r="B135" s="9" t="s">
        <v>257</v>
      </c>
      <c r="C135" s="27">
        <v>245392</v>
      </c>
      <c r="D135" s="27">
        <v>90982</v>
      </c>
      <c r="E135" s="27">
        <v>4655</v>
      </c>
      <c r="F135" s="27">
        <v>15994</v>
      </c>
      <c r="G135" s="27">
        <v>9356</v>
      </c>
      <c r="H135" s="27">
        <v>1092</v>
      </c>
      <c r="I135" s="27">
        <v>5725</v>
      </c>
      <c r="J135" s="27">
        <v>587</v>
      </c>
      <c r="K135" s="27">
        <v>0</v>
      </c>
      <c r="L135" s="28">
        <v>8993</v>
      </c>
      <c r="M135" s="27">
        <v>0</v>
      </c>
      <c r="N135" s="27">
        <f t="shared" si="1"/>
        <v>382776</v>
      </c>
    </row>
    <row r="136" spans="1:14" ht="25.5">
      <c r="A136" s="11" t="s">
        <v>258</v>
      </c>
      <c r="B136" s="9" t="s">
        <v>259</v>
      </c>
      <c r="C136" s="27">
        <v>128576</v>
      </c>
      <c r="D136" s="27">
        <v>49627</v>
      </c>
      <c r="E136" s="27">
        <v>2221</v>
      </c>
      <c r="F136" s="27">
        <v>7442</v>
      </c>
      <c r="G136" s="27">
        <v>1832</v>
      </c>
      <c r="H136" s="27">
        <v>566</v>
      </c>
      <c r="I136" s="27">
        <v>1134</v>
      </c>
      <c r="J136" s="27">
        <v>340</v>
      </c>
      <c r="K136" s="27">
        <v>0</v>
      </c>
      <c r="L136" s="28">
        <v>0</v>
      </c>
      <c r="M136" s="27">
        <v>0</v>
      </c>
      <c r="N136" s="27">
        <f t="shared" si="1"/>
        <v>191738</v>
      </c>
    </row>
    <row r="137" spans="1:14" ht="25.5">
      <c r="A137" s="11" t="s">
        <v>260</v>
      </c>
      <c r="B137" s="9" t="s">
        <v>261</v>
      </c>
      <c r="C137" s="27">
        <v>108610</v>
      </c>
      <c r="D137" s="27">
        <v>63689</v>
      </c>
      <c r="E137" s="27">
        <v>2032</v>
      </c>
      <c r="F137" s="27">
        <v>6640</v>
      </c>
      <c r="G137" s="27">
        <v>1908</v>
      </c>
      <c r="H137" s="27">
        <v>488</v>
      </c>
      <c r="I137" s="27">
        <v>1317</v>
      </c>
      <c r="J137" s="27">
        <v>333</v>
      </c>
      <c r="K137" s="27">
        <v>0</v>
      </c>
      <c r="L137" s="28">
        <v>0</v>
      </c>
      <c r="M137" s="27">
        <v>0</v>
      </c>
      <c r="N137" s="27">
        <f t="shared" si="1"/>
        <v>185017</v>
      </c>
    </row>
    <row r="138" spans="1:14" ht="25.5">
      <c r="A138" s="11" t="s">
        <v>262</v>
      </c>
      <c r="B138" s="9" t="s">
        <v>263</v>
      </c>
      <c r="C138" s="27">
        <v>135462</v>
      </c>
      <c r="D138" s="27">
        <v>81018</v>
      </c>
      <c r="E138" s="27">
        <v>2088</v>
      </c>
      <c r="F138" s="27">
        <v>7814</v>
      </c>
      <c r="G138" s="27">
        <v>547</v>
      </c>
      <c r="H138" s="27">
        <v>575</v>
      </c>
      <c r="I138" s="27">
        <v>1512</v>
      </c>
      <c r="J138" s="27">
        <v>249</v>
      </c>
      <c r="K138" s="27">
        <v>0</v>
      </c>
      <c r="L138" s="28">
        <v>0</v>
      </c>
      <c r="M138" s="27">
        <v>0</v>
      </c>
      <c r="N138" s="27">
        <f t="shared" si="1"/>
        <v>229265</v>
      </c>
    </row>
    <row r="139" spans="1:14" ht="25.5">
      <c r="A139" s="11" t="s">
        <v>264</v>
      </c>
      <c r="B139" s="9" t="s">
        <v>265</v>
      </c>
      <c r="C139" s="27">
        <v>316232</v>
      </c>
      <c r="D139" s="27">
        <v>127568</v>
      </c>
      <c r="E139" s="27">
        <v>5953</v>
      </c>
      <c r="F139" s="27">
        <v>19993</v>
      </c>
      <c r="G139" s="27">
        <v>8840</v>
      </c>
      <c r="H139" s="27">
        <v>1412</v>
      </c>
      <c r="I139" s="27">
        <v>5603</v>
      </c>
      <c r="J139" s="27">
        <v>822</v>
      </c>
      <c r="K139" s="27">
        <v>0</v>
      </c>
      <c r="L139" s="28">
        <v>0</v>
      </c>
      <c r="M139" s="27">
        <v>0</v>
      </c>
      <c r="N139" s="27">
        <f t="shared" ref="N139:N202" si="2">SUM(C139:M139)</f>
        <v>486423</v>
      </c>
    </row>
    <row r="140" spans="1:14" ht="25.5">
      <c r="A140" s="11" t="s">
        <v>266</v>
      </c>
      <c r="B140" s="9" t="s">
        <v>267</v>
      </c>
      <c r="C140" s="27">
        <v>601154</v>
      </c>
      <c r="D140" s="27">
        <v>230513</v>
      </c>
      <c r="E140" s="27">
        <v>10920</v>
      </c>
      <c r="F140" s="27">
        <v>37475</v>
      </c>
      <c r="G140" s="27">
        <v>17643</v>
      </c>
      <c r="H140" s="27">
        <v>2658</v>
      </c>
      <c r="I140" s="27">
        <v>11676</v>
      </c>
      <c r="J140" s="27">
        <v>1503</v>
      </c>
      <c r="K140" s="27">
        <v>0</v>
      </c>
      <c r="L140" s="28">
        <v>0</v>
      </c>
      <c r="M140" s="27">
        <v>0</v>
      </c>
      <c r="N140" s="27">
        <f t="shared" si="2"/>
        <v>913542</v>
      </c>
    </row>
    <row r="141" spans="1:14" ht="25.5">
      <c r="A141" s="11" t="s">
        <v>268</v>
      </c>
      <c r="B141" s="9" t="s">
        <v>269</v>
      </c>
      <c r="C141" s="27">
        <v>192056</v>
      </c>
      <c r="D141" s="27">
        <v>59641</v>
      </c>
      <c r="E141" s="27">
        <v>4528</v>
      </c>
      <c r="F141" s="27">
        <v>15803</v>
      </c>
      <c r="G141" s="27">
        <v>1660</v>
      </c>
      <c r="H141" s="27">
        <v>882</v>
      </c>
      <c r="I141" s="27">
        <v>5048</v>
      </c>
      <c r="J141" s="27">
        <v>340</v>
      </c>
      <c r="K141" s="27">
        <v>0</v>
      </c>
      <c r="L141" s="28">
        <v>8765</v>
      </c>
      <c r="M141" s="27">
        <v>0</v>
      </c>
      <c r="N141" s="27">
        <f t="shared" si="2"/>
        <v>288723</v>
      </c>
    </row>
    <row r="142" spans="1:14" ht="25.5">
      <c r="A142" s="11" t="s">
        <v>270</v>
      </c>
      <c r="B142" s="9" t="s">
        <v>271</v>
      </c>
      <c r="C142" s="27">
        <v>227146</v>
      </c>
      <c r="D142" s="27">
        <v>71447</v>
      </c>
      <c r="E142" s="27">
        <v>4461</v>
      </c>
      <c r="F142" s="27">
        <v>15092</v>
      </c>
      <c r="G142" s="27">
        <v>6354</v>
      </c>
      <c r="H142" s="27">
        <v>1020</v>
      </c>
      <c r="I142" s="27">
        <v>4573</v>
      </c>
      <c r="J142" s="27">
        <v>576</v>
      </c>
      <c r="K142" s="27">
        <v>0</v>
      </c>
      <c r="L142" s="28">
        <v>46030</v>
      </c>
      <c r="M142" s="27">
        <v>0</v>
      </c>
      <c r="N142" s="27">
        <f t="shared" si="2"/>
        <v>376699</v>
      </c>
    </row>
    <row r="143" spans="1:14" ht="25.5">
      <c r="A143" s="11" t="s">
        <v>272</v>
      </c>
      <c r="B143" s="9" t="s">
        <v>273</v>
      </c>
      <c r="C143" s="27">
        <v>1038264</v>
      </c>
      <c r="D143" s="27">
        <v>299888</v>
      </c>
      <c r="E143" s="27">
        <v>20312</v>
      </c>
      <c r="F143" s="27">
        <v>71216</v>
      </c>
      <c r="G143" s="27">
        <v>51376</v>
      </c>
      <c r="H143" s="27">
        <v>4618</v>
      </c>
      <c r="I143" s="27">
        <v>31735</v>
      </c>
      <c r="J143" s="27">
        <v>2234</v>
      </c>
      <c r="K143" s="27">
        <v>0</v>
      </c>
      <c r="L143" s="28">
        <v>0</v>
      </c>
      <c r="M143" s="27">
        <v>0</v>
      </c>
      <c r="N143" s="27">
        <f t="shared" si="2"/>
        <v>1519643</v>
      </c>
    </row>
    <row r="144" spans="1:14" ht="25.5">
      <c r="A144" s="11" t="s">
        <v>274</v>
      </c>
      <c r="B144" s="9" t="s">
        <v>275</v>
      </c>
      <c r="C144" s="27">
        <v>284412</v>
      </c>
      <c r="D144" s="27">
        <v>52217</v>
      </c>
      <c r="E144" s="27">
        <v>5583</v>
      </c>
      <c r="F144" s="27">
        <v>19470</v>
      </c>
      <c r="G144" s="27">
        <v>12268</v>
      </c>
      <c r="H144" s="27">
        <v>1267</v>
      </c>
      <c r="I144" s="27">
        <v>8694</v>
      </c>
      <c r="J144" s="27">
        <v>628</v>
      </c>
      <c r="K144" s="27">
        <v>0</v>
      </c>
      <c r="L144" s="28">
        <v>117896</v>
      </c>
      <c r="M144" s="27">
        <v>0</v>
      </c>
      <c r="N144" s="27">
        <f t="shared" si="2"/>
        <v>502435</v>
      </c>
    </row>
    <row r="145" spans="1:14">
      <c r="A145" s="11" t="s">
        <v>276</v>
      </c>
      <c r="B145" s="9" t="s">
        <v>277</v>
      </c>
      <c r="C145" s="27">
        <v>519786</v>
      </c>
      <c r="D145" s="27">
        <v>286326</v>
      </c>
      <c r="E145" s="27">
        <v>9667</v>
      </c>
      <c r="F145" s="27">
        <v>33589</v>
      </c>
      <c r="G145" s="27">
        <v>18838</v>
      </c>
      <c r="H145" s="27">
        <v>2298</v>
      </c>
      <c r="I145" s="27">
        <v>12688</v>
      </c>
      <c r="J145" s="27">
        <v>1194</v>
      </c>
      <c r="K145" s="27">
        <v>0</v>
      </c>
      <c r="L145" s="28">
        <v>0</v>
      </c>
      <c r="M145" s="27">
        <v>0</v>
      </c>
      <c r="N145" s="27">
        <f t="shared" si="2"/>
        <v>884386</v>
      </c>
    </row>
    <row r="146" spans="1:14" ht="25.5">
      <c r="A146" s="11" t="s">
        <v>278</v>
      </c>
      <c r="B146" s="9" t="s">
        <v>279</v>
      </c>
      <c r="C146" s="27">
        <v>241086</v>
      </c>
      <c r="D146" s="27">
        <v>91728</v>
      </c>
      <c r="E146" s="27">
        <v>4543</v>
      </c>
      <c r="F146" s="27">
        <v>15628</v>
      </c>
      <c r="G146" s="27">
        <v>5679</v>
      </c>
      <c r="H146" s="27">
        <v>1073</v>
      </c>
      <c r="I146" s="27">
        <v>4664</v>
      </c>
      <c r="J146" s="27">
        <v>625</v>
      </c>
      <c r="K146" s="27">
        <v>0</v>
      </c>
      <c r="L146" s="28">
        <v>5789</v>
      </c>
      <c r="M146" s="27">
        <v>0</v>
      </c>
      <c r="N146" s="27">
        <f t="shared" si="2"/>
        <v>370815</v>
      </c>
    </row>
    <row r="147" spans="1:14" ht="25.5">
      <c r="A147" s="11" t="s">
        <v>280</v>
      </c>
      <c r="B147" s="9" t="s">
        <v>281</v>
      </c>
      <c r="C147" s="27">
        <v>67956</v>
      </c>
      <c r="D147" s="27">
        <v>37455</v>
      </c>
      <c r="E147" s="27">
        <v>1266</v>
      </c>
      <c r="F147" s="27">
        <v>4067</v>
      </c>
      <c r="G147" s="27">
        <v>725</v>
      </c>
      <c r="H147" s="27">
        <v>306</v>
      </c>
      <c r="I147" s="27">
        <v>488</v>
      </c>
      <c r="J147" s="27">
        <v>211</v>
      </c>
      <c r="K147" s="27">
        <v>0</v>
      </c>
      <c r="L147" s="28">
        <v>0</v>
      </c>
      <c r="M147" s="27">
        <v>0</v>
      </c>
      <c r="N147" s="27">
        <f t="shared" si="2"/>
        <v>112474</v>
      </c>
    </row>
    <row r="148" spans="1:14" ht="25.5">
      <c r="A148" s="11" t="s">
        <v>282</v>
      </c>
      <c r="B148" s="9" t="s">
        <v>283</v>
      </c>
      <c r="C148" s="27">
        <v>155802</v>
      </c>
      <c r="D148" s="27">
        <v>53529</v>
      </c>
      <c r="E148" s="27">
        <v>2909</v>
      </c>
      <c r="F148" s="27">
        <v>9636</v>
      </c>
      <c r="G148" s="27">
        <v>3670</v>
      </c>
      <c r="H148" s="27">
        <v>697</v>
      </c>
      <c r="I148" s="27">
        <v>2201</v>
      </c>
      <c r="J148" s="27">
        <v>426</v>
      </c>
      <c r="K148" s="27">
        <v>0</v>
      </c>
      <c r="L148" s="28">
        <v>0</v>
      </c>
      <c r="M148" s="27">
        <v>0</v>
      </c>
      <c r="N148" s="27">
        <f t="shared" si="2"/>
        <v>228870</v>
      </c>
    </row>
    <row r="149" spans="1:14" ht="25.5">
      <c r="A149" s="11" t="s">
        <v>284</v>
      </c>
      <c r="B149" s="9" t="s">
        <v>285</v>
      </c>
      <c r="C149" s="27">
        <v>70706</v>
      </c>
      <c r="D149" s="27">
        <v>30299</v>
      </c>
      <c r="E149" s="27">
        <v>1335</v>
      </c>
      <c r="F149" s="27">
        <v>4395</v>
      </c>
      <c r="G149" s="27">
        <v>1310</v>
      </c>
      <c r="H149" s="27">
        <v>318</v>
      </c>
      <c r="I149" s="27">
        <v>902</v>
      </c>
      <c r="J149" s="27">
        <v>197</v>
      </c>
      <c r="K149" s="27">
        <v>0</v>
      </c>
      <c r="L149" s="28">
        <v>3280</v>
      </c>
      <c r="M149" s="27">
        <v>0</v>
      </c>
      <c r="N149" s="27">
        <f t="shared" si="2"/>
        <v>112742</v>
      </c>
    </row>
    <row r="150" spans="1:14" ht="25.5">
      <c r="A150" s="11" t="s">
        <v>286</v>
      </c>
      <c r="B150" s="9" t="s">
        <v>287</v>
      </c>
      <c r="C150" s="27">
        <v>382274</v>
      </c>
      <c r="D150" s="27">
        <v>106161</v>
      </c>
      <c r="E150" s="27">
        <v>7858</v>
      </c>
      <c r="F150" s="27">
        <v>27051</v>
      </c>
      <c r="G150" s="27">
        <v>12847</v>
      </c>
      <c r="H150" s="27">
        <v>1721</v>
      </c>
      <c r="I150" s="27">
        <v>10151</v>
      </c>
      <c r="J150" s="27">
        <v>855</v>
      </c>
      <c r="K150" s="27">
        <v>0</v>
      </c>
      <c r="L150" s="28">
        <v>0</v>
      </c>
      <c r="M150" s="27">
        <v>0</v>
      </c>
      <c r="N150" s="27">
        <f t="shared" si="2"/>
        <v>548918</v>
      </c>
    </row>
    <row r="151" spans="1:14" ht="25.5">
      <c r="A151" s="11" t="s">
        <v>288</v>
      </c>
      <c r="B151" s="9" t="s">
        <v>289</v>
      </c>
      <c r="C151" s="27">
        <v>98100</v>
      </c>
      <c r="D151" s="27">
        <v>40048</v>
      </c>
      <c r="E151" s="27">
        <v>1816</v>
      </c>
      <c r="F151" s="27">
        <v>5976</v>
      </c>
      <c r="G151" s="27">
        <v>1755</v>
      </c>
      <c r="H151" s="27">
        <v>439</v>
      </c>
      <c r="I151" s="27">
        <v>1104</v>
      </c>
      <c r="J151" s="27">
        <v>274</v>
      </c>
      <c r="K151" s="27">
        <v>0</v>
      </c>
      <c r="L151" s="28">
        <v>0</v>
      </c>
      <c r="M151" s="27">
        <v>0</v>
      </c>
      <c r="N151" s="27">
        <f t="shared" si="2"/>
        <v>149512</v>
      </c>
    </row>
    <row r="152" spans="1:14" ht="25.5">
      <c r="A152" s="11" t="s">
        <v>290</v>
      </c>
      <c r="B152" s="9" t="s">
        <v>291</v>
      </c>
      <c r="C152" s="27">
        <v>524030</v>
      </c>
      <c r="D152" s="27">
        <v>199431</v>
      </c>
      <c r="E152" s="27">
        <v>8155</v>
      </c>
      <c r="F152" s="27">
        <v>29304</v>
      </c>
      <c r="G152" s="27">
        <v>14272</v>
      </c>
      <c r="H152" s="27">
        <v>2293</v>
      </c>
      <c r="I152" s="27">
        <v>9670</v>
      </c>
      <c r="J152" s="27">
        <v>1261</v>
      </c>
      <c r="K152" s="27">
        <v>0</v>
      </c>
      <c r="L152" s="28">
        <v>0</v>
      </c>
      <c r="M152" s="27">
        <v>0</v>
      </c>
      <c r="N152" s="27">
        <f t="shared" si="2"/>
        <v>788416</v>
      </c>
    </row>
    <row r="153" spans="1:14" ht="25.5">
      <c r="A153" s="11" t="s">
        <v>292</v>
      </c>
      <c r="B153" s="9" t="s">
        <v>293</v>
      </c>
      <c r="C153" s="27">
        <v>80728</v>
      </c>
      <c r="D153" s="27">
        <v>35229</v>
      </c>
      <c r="E153" s="27">
        <v>1496</v>
      </c>
      <c r="F153" s="27">
        <v>4940</v>
      </c>
      <c r="G153" s="27">
        <v>1577</v>
      </c>
      <c r="H153" s="27">
        <v>361</v>
      </c>
      <c r="I153" s="27">
        <v>1043</v>
      </c>
      <c r="J153" s="27">
        <v>232</v>
      </c>
      <c r="K153" s="27">
        <v>0</v>
      </c>
      <c r="L153" s="28">
        <v>2618</v>
      </c>
      <c r="M153" s="27">
        <v>0</v>
      </c>
      <c r="N153" s="27">
        <f t="shared" si="2"/>
        <v>128224</v>
      </c>
    </row>
    <row r="154" spans="1:14" ht="25.5">
      <c r="A154" s="11" t="s">
        <v>294</v>
      </c>
      <c r="B154" s="9" t="s">
        <v>295</v>
      </c>
      <c r="C154" s="27">
        <v>252000</v>
      </c>
      <c r="D154" s="27">
        <v>84346</v>
      </c>
      <c r="E154" s="27">
        <v>4617</v>
      </c>
      <c r="F154" s="27">
        <v>16486</v>
      </c>
      <c r="G154" s="27">
        <v>5724</v>
      </c>
      <c r="H154" s="27">
        <v>1110</v>
      </c>
      <c r="I154" s="27">
        <v>5841</v>
      </c>
      <c r="J154" s="27">
        <v>622</v>
      </c>
      <c r="K154" s="27">
        <v>0</v>
      </c>
      <c r="L154" s="28">
        <v>0</v>
      </c>
      <c r="M154" s="27">
        <v>0</v>
      </c>
      <c r="N154" s="27">
        <f t="shared" si="2"/>
        <v>370746</v>
      </c>
    </row>
    <row r="155" spans="1:14" ht="25.5">
      <c r="A155" s="11" t="s">
        <v>296</v>
      </c>
      <c r="B155" s="9" t="s">
        <v>297</v>
      </c>
      <c r="C155" s="27">
        <v>180720</v>
      </c>
      <c r="D155" s="27">
        <v>86032</v>
      </c>
      <c r="E155" s="27">
        <v>3394</v>
      </c>
      <c r="F155" s="27">
        <v>11385</v>
      </c>
      <c r="G155" s="27">
        <v>4878</v>
      </c>
      <c r="H155" s="27">
        <v>807</v>
      </c>
      <c r="I155" s="27">
        <v>3091</v>
      </c>
      <c r="J155" s="27">
        <v>483</v>
      </c>
      <c r="K155" s="27">
        <v>0</v>
      </c>
      <c r="L155" s="28">
        <v>0</v>
      </c>
      <c r="M155" s="27">
        <v>0</v>
      </c>
      <c r="N155" s="27">
        <f t="shared" si="2"/>
        <v>290790</v>
      </c>
    </row>
    <row r="156" spans="1:14" ht="25.5">
      <c r="A156" s="11" t="s">
        <v>298</v>
      </c>
      <c r="B156" s="9" t="s">
        <v>299</v>
      </c>
      <c r="C156" s="27">
        <v>120512</v>
      </c>
      <c r="D156" s="27">
        <v>64602</v>
      </c>
      <c r="E156" s="27">
        <v>2340</v>
      </c>
      <c r="F156" s="27">
        <v>7847</v>
      </c>
      <c r="G156" s="27">
        <v>604</v>
      </c>
      <c r="H156" s="27">
        <v>541</v>
      </c>
      <c r="I156" s="27">
        <v>1286</v>
      </c>
      <c r="J156" s="27">
        <v>307</v>
      </c>
      <c r="K156" s="27">
        <v>0</v>
      </c>
      <c r="L156" s="28">
        <v>4023</v>
      </c>
      <c r="M156" s="27">
        <v>0</v>
      </c>
      <c r="N156" s="27">
        <f t="shared" si="2"/>
        <v>202062</v>
      </c>
    </row>
    <row r="157" spans="1:14" ht="25.5">
      <c r="A157" s="11" t="s">
        <v>300</v>
      </c>
      <c r="B157" s="9" t="s">
        <v>301</v>
      </c>
      <c r="C157" s="27">
        <v>173318</v>
      </c>
      <c r="D157" s="27">
        <v>76767</v>
      </c>
      <c r="E157" s="27">
        <v>2947</v>
      </c>
      <c r="F157" s="27">
        <v>10135</v>
      </c>
      <c r="G157" s="27">
        <v>3447</v>
      </c>
      <c r="H157" s="27">
        <v>757</v>
      </c>
      <c r="I157" s="27">
        <v>2189</v>
      </c>
      <c r="J157" s="27">
        <v>417</v>
      </c>
      <c r="K157" s="27">
        <v>0</v>
      </c>
      <c r="L157" s="28">
        <v>0</v>
      </c>
      <c r="M157" s="27">
        <v>0</v>
      </c>
      <c r="N157" s="27">
        <f t="shared" si="2"/>
        <v>269977</v>
      </c>
    </row>
    <row r="158" spans="1:14" ht="25.5">
      <c r="A158" s="11" t="s">
        <v>302</v>
      </c>
      <c r="B158" s="9" t="s">
        <v>303</v>
      </c>
      <c r="C158" s="27">
        <v>123626</v>
      </c>
      <c r="D158" s="27">
        <v>61532</v>
      </c>
      <c r="E158" s="27">
        <v>2267</v>
      </c>
      <c r="F158" s="27">
        <v>7632</v>
      </c>
      <c r="G158" s="27">
        <v>3078</v>
      </c>
      <c r="H158" s="27">
        <v>550</v>
      </c>
      <c r="I158" s="27">
        <v>1957</v>
      </c>
      <c r="J158" s="27">
        <v>337</v>
      </c>
      <c r="K158" s="27">
        <v>0</v>
      </c>
      <c r="L158" s="28">
        <v>11097</v>
      </c>
      <c r="M158" s="27">
        <v>0</v>
      </c>
      <c r="N158" s="27">
        <f t="shared" si="2"/>
        <v>212076</v>
      </c>
    </row>
    <row r="159" spans="1:14" ht="25.5">
      <c r="A159" s="11" t="s">
        <v>304</v>
      </c>
      <c r="B159" s="9" t="s">
        <v>305</v>
      </c>
      <c r="C159" s="27">
        <v>483016</v>
      </c>
      <c r="D159" s="27">
        <v>108143</v>
      </c>
      <c r="E159" s="27">
        <v>9438</v>
      </c>
      <c r="F159" s="27">
        <v>33719</v>
      </c>
      <c r="G159" s="27">
        <v>18603</v>
      </c>
      <c r="H159" s="27">
        <v>2137</v>
      </c>
      <c r="I159" s="27">
        <v>15602</v>
      </c>
      <c r="J159" s="27">
        <v>922</v>
      </c>
      <c r="K159" s="27">
        <v>0</v>
      </c>
      <c r="L159" s="28">
        <v>0</v>
      </c>
      <c r="M159" s="27">
        <v>0</v>
      </c>
      <c r="N159" s="27">
        <f t="shared" si="2"/>
        <v>671580</v>
      </c>
    </row>
    <row r="160" spans="1:14" ht="25.5">
      <c r="A160" s="11" t="s">
        <v>306</v>
      </c>
      <c r="B160" s="9" t="s">
        <v>307</v>
      </c>
      <c r="C160" s="27">
        <v>63728</v>
      </c>
      <c r="D160" s="27">
        <v>30075</v>
      </c>
      <c r="E160" s="27">
        <v>1162</v>
      </c>
      <c r="F160" s="27">
        <v>3744</v>
      </c>
      <c r="G160" s="27">
        <v>528</v>
      </c>
      <c r="H160" s="27">
        <v>286</v>
      </c>
      <c r="I160" s="27">
        <v>354</v>
      </c>
      <c r="J160" s="27">
        <v>189</v>
      </c>
      <c r="K160" s="27">
        <v>0</v>
      </c>
      <c r="L160" s="28">
        <v>0</v>
      </c>
      <c r="M160" s="27">
        <v>0</v>
      </c>
      <c r="N160" s="27">
        <f t="shared" si="2"/>
        <v>100066</v>
      </c>
    </row>
    <row r="161" spans="1:14" ht="25.5">
      <c r="A161" s="11" t="s">
        <v>308</v>
      </c>
      <c r="B161" s="9" t="s">
        <v>309</v>
      </c>
      <c r="C161" s="27">
        <v>135034</v>
      </c>
      <c r="D161" s="27">
        <v>48240</v>
      </c>
      <c r="E161" s="27">
        <v>2531</v>
      </c>
      <c r="F161" s="27">
        <v>8468</v>
      </c>
      <c r="G161" s="27">
        <v>3905</v>
      </c>
      <c r="H161" s="27">
        <v>603</v>
      </c>
      <c r="I161" s="27">
        <v>2268</v>
      </c>
      <c r="J161" s="27">
        <v>358</v>
      </c>
      <c r="K161" s="27">
        <v>0</v>
      </c>
      <c r="L161" s="28">
        <v>15898</v>
      </c>
      <c r="M161" s="27">
        <v>0</v>
      </c>
      <c r="N161" s="27">
        <f t="shared" si="2"/>
        <v>217305</v>
      </c>
    </row>
    <row r="162" spans="1:14" ht="25.5">
      <c r="A162" s="11" t="s">
        <v>310</v>
      </c>
      <c r="B162" s="9" t="s">
        <v>311</v>
      </c>
      <c r="C162" s="27">
        <v>218058</v>
      </c>
      <c r="D162" s="27">
        <v>52082</v>
      </c>
      <c r="E162" s="27">
        <v>4220</v>
      </c>
      <c r="F162" s="27">
        <v>14501</v>
      </c>
      <c r="G162" s="27">
        <v>7988</v>
      </c>
      <c r="H162" s="27">
        <v>973</v>
      </c>
      <c r="I162" s="27">
        <v>5445</v>
      </c>
      <c r="J162" s="27">
        <v>516</v>
      </c>
      <c r="K162" s="27">
        <v>0</v>
      </c>
      <c r="L162" s="28">
        <v>14571</v>
      </c>
      <c r="M162" s="27">
        <v>0</v>
      </c>
      <c r="N162" s="27">
        <f t="shared" si="2"/>
        <v>318354</v>
      </c>
    </row>
    <row r="163" spans="1:14" ht="25.5">
      <c r="A163" s="11" t="s">
        <v>312</v>
      </c>
      <c r="B163" s="9" t="s">
        <v>313</v>
      </c>
      <c r="C163" s="27">
        <v>188166</v>
      </c>
      <c r="D163" s="27">
        <v>79156</v>
      </c>
      <c r="E163" s="27">
        <v>3594</v>
      </c>
      <c r="F163" s="27">
        <v>12203</v>
      </c>
      <c r="G163" s="27">
        <v>4000</v>
      </c>
      <c r="H163" s="27">
        <v>840</v>
      </c>
      <c r="I163" s="27">
        <v>3280</v>
      </c>
      <c r="J163" s="27">
        <v>476</v>
      </c>
      <c r="K163" s="27">
        <v>0</v>
      </c>
      <c r="L163" s="28">
        <v>0</v>
      </c>
      <c r="M163" s="27">
        <v>0</v>
      </c>
      <c r="N163" s="27">
        <f t="shared" si="2"/>
        <v>291715</v>
      </c>
    </row>
    <row r="164" spans="1:14" ht="25.5">
      <c r="A164" s="11" t="s">
        <v>314</v>
      </c>
      <c r="B164" s="9" t="s">
        <v>315</v>
      </c>
      <c r="C164" s="27">
        <v>109970</v>
      </c>
      <c r="D164" s="27">
        <v>58053</v>
      </c>
      <c r="E164" s="27">
        <v>2064</v>
      </c>
      <c r="F164" s="27">
        <v>6754</v>
      </c>
      <c r="G164" s="27">
        <v>1800</v>
      </c>
      <c r="H164" s="27">
        <v>494</v>
      </c>
      <c r="I164" s="27">
        <v>1158</v>
      </c>
      <c r="J164" s="27">
        <v>312</v>
      </c>
      <c r="K164" s="27">
        <v>0</v>
      </c>
      <c r="L164" s="28">
        <v>0</v>
      </c>
      <c r="M164" s="27">
        <v>0</v>
      </c>
      <c r="N164" s="27">
        <f t="shared" si="2"/>
        <v>180605</v>
      </c>
    </row>
    <row r="165" spans="1:14" ht="25.5">
      <c r="A165" s="11" t="s">
        <v>316</v>
      </c>
      <c r="B165" s="9" t="s">
        <v>317</v>
      </c>
      <c r="C165" s="27">
        <v>197050</v>
      </c>
      <c r="D165" s="27">
        <v>69715</v>
      </c>
      <c r="E165" s="27">
        <v>3774</v>
      </c>
      <c r="F165" s="27">
        <v>12663</v>
      </c>
      <c r="G165" s="27">
        <v>5171</v>
      </c>
      <c r="H165" s="27">
        <v>884</v>
      </c>
      <c r="I165" s="27">
        <v>3750</v>
      </c>
      <c r="J165" s="27">
        <v>539</v>
      </c>
      <c r="K165" s="27">
        <v>0</v>
      </c>
      <c r="L165" s="28">
        <v>11298</v>
      </c>
      <c r="M165" s="27">
        <v>0</v>
      </c>
      <c r="N165" s="27">
        <f t="shared" si="2"/>
        <v>304844</v>
      </c>
    </row>
    <row r="166" spans="1:14" ht="25.5">
      <c r="A166" s="11" t="s">
        <v>318</v>
      </c>
      <c r="B166" s="9" t="s">
        <v>319</v>
      </c>
      <c r="C166" s="27">
        <v>1008594</v>
      </c>
      <c r="D166" s="27">
        <v>237322</v>
      </c>
      <c r="E166" s="27">
        <v>18949</v>
      </c>
      <c r="F166" s="27">
        <v>69152</v>
      </c>
      <c r="G166" s="27">
        <v>20689</v>
      </c>
      <c r="H166" s="27">
        <v>4422</v>
      </c>
      <c r="I166" s="27">
        <v>26564</v>
      </c>
      <c r="J166" s="27">
        <v>1986</v>
      </c>
      <c r="K166" s="27">
        <v>0</v>
      </c>
      <c r="L166" s="28">
        <v>0</v>
      </c>
      <c r="M166" s="27">
        <v>0</v>
      </c>
      <c r="N166" s="27">
        <f t="shared" si="2"/>
        <v>1387678</v>
      </c>
    </row>
    <row r="167" spans="1:14" ht="25.5">
      <c r="A167" s="11" t="s">
        <v>320</v>
      </c>
      <c r="B167" s="9" t="s">
        <v>321</v>
      </c>
      <c r="C167" s="27">
        <v>180282</v>
      </c>
      <c r="D167" s="27">
        <v>66902</v>
      </c>
      <c r="E167" s="27">
        <v>3796</v>
      </c>
      <c r="F167" s="27">
        <v>12594</v>
      </c>
      <c r="G167" s="27">
        <v>3930</v>
      </c>
      <c r="H167" s="27">
        <v>825</v>
      </c>
      <c r="I167" s="27">
        <v>3542</v>
      </c>
      <c r="J167" s="27">
        <v>521</v>
      </c>
      <c r="K167" s="27">
        <v>0</v>
      </c>
      <c r="L167" s="28">
        <v>0</v>
      </c>
      <c r="M167" s="27">
        <v>0</v>
      </c>
      <c r="N167" s="27">
        <f t="shared" si="2"/>
        <v>272392</v>
      </c>
    </row>
    <row r="168" spans="1:14" ht="25.5">
      <c r="A168" s="11" t="s">
        <v>322</v>
      </c>
      <c r="B168" s="9" t="s">
        <v>323</v>
      </c>
      <c r="C168" s="27">
        <v>269226</v>
      </c>
      <c r="D168" s="27">
        <v>73386</v>
      </c>
      <c r="E168" s="27">
        <v>5233</v>
      </c>
      <c r="F168" s="27">
        <v>18181</v>
      </c>
      <c r="G168" s="27">
        <v>8929</v>
      </c>
      <c r="H168" s="27">
        <v>1198</v>
      </c>
      <c r="I168" s="27">
        <v>6481</v>
      </c>
      <c r="J168" s="27">
        <v>595</v>
      </c>
      <c r="K168" s="27">
        <v>0</v>
      </c>
      <c r="L168" s="28">
        <v>0</v>
      </c>
      <c r="M168" s="27">
        <v>0</v>
      </c>
      <c r="N168" s="27">
        <f t="shared" si="2"/>
        <v>383229</v>
      </c>
    </row>
    <row r="169" spans="1:14" ht="25.5">
      <c r="A169" s="11" t="s">
        <v>324</v>
      </c>
      <c r="B169" s="9" t="s">
        <v>325</v>
      </c>
      <c r="C169" s="27">
        <v>134350</v>
      </c>
      <c r="D169" s="27">
        <v>53989</v>
      </c>
      <c r="E169" s="27">
        <v>2315</v>
      </c>
      <c r="F169" s="27">
        <v>8002</v>
      </c>
      <c r="G169" s="27">
        <v>2232</v>
      </c>
      <c r="H169" s="27">
        <v>588</v>
      </c>
      <c r="I169" s="27">
        <v>1786</v>
      </c>
      <c r="J169" s="27">
        <v>328</v>
      </c>
      <c r="K169" s="27">
        <v>0</v>
      </c>
      <c r="L169" s="28">
        <v>4263</v>
      </c>
      <c r="M169" s="27">
        <v>0</v>
      </c>
      <c r="N169" s="27">
        <f t="shared" si="2"/>
        <v>207853</v>
      </c>
    </row>
    <row r="170" spans="1:14" ht="25.5">
      <c r="A170" s="11" t="s">
        <v>326</v>
      </c>
      <c r="B170" s="9" t="s">
        <v>327</v>
      </c>
      <c r="C170" s="27">
        <v>160834</v>
      </c>
      <c r="D170" s="27">
        <v>48901</v>
      </c>
      <c r="E170" s="27">
        <v>3015</v>
      </c>
      <c r="F170" s="27">
        <v>10100</v>
      </c>
      <c r="G170" s="27">
        <v>4268</v>
      </c>
      <c r="H170" s="27">
        <v>718</v>
      </c>
      <c r="I170" s="27">
        <v>2725</v>
      </c>
      <c r="J170" s="27">
        <v>423</v>
      </c>
      <c r="K170" s="27">
        <v>0</v>
      </c>
      <c r="L170" s="28">
        <v>0</v>
      </c>
      <c r="M170" s="27">
        <v>0</v>
      </c>
      <c r="N170" s="27">
        <f t="shared" si="2"/>
        <v>230984</v>
      </c>
    </row>
    <row r="171" spans="1:14" ht="25.5">
      <c r="A171" s="11" t="s">
        <v>328</v>
      </c>
      <c r="B171" s="9" t="s">
        <v>329</v>
      </c>
      <c r="C171" s="27">
        <v>125214</v>
      </c>
      <c r="D171" s="27">
        <v>42706</v>
      </c>
      <c r="E171" s="27">
        <v>2300</v>
      </c>
      <c r="F171" s="27">
        <v>7787</v>
      </c>
      <c r="G171" s="27">
        <v>3492</v>
      </c>
      <c r="H171" s="27">
        <v>556</v>
      </c>
      <c r="I171" s="27">
        <v>2122</v>
      </c>
      <c r="J171" s="27">
        <v>316</v>
      </c>
      <c r="K171" s="27">
        <v>0</v>
      </c>
      <c r="L171" s="28">
        <v>0</v>
      </c>
      <c r="M171" s="27">
        <v>0</v>
      </c>
      <c r="N171" s="27">
        <f t="shared" si="2"/>
        <v>184493</v>
      </c>
    </row>
    <row r="172" spans="1:14" ht="25.5">
      <c r="A172" s="11" t="s">
        <v>330</v>
      </c>
      <c r="B172" s="9" t="s">
        <v>331</v>
      </c>
      <c r="C172" s="27">
        <v>115744</v>
      </c>
      <c r="D172" s="27">
        <v>90691</v>
      </c>
      <c r="E172" s="27">
        <v>2149</v>
      </c>
      <c r="F172" s="27">
        <v>7154</v>
      </c>
      <c r="G172" s="27">
        <v>2837</v>
      </c>
      <c r="H172" s="27">
        <v>516</v>
      </c>
      <c r="I172" s="27">
        <v>1707</v>
      </c>
      <c r="J172" s="27">
        <v>312</v>
      </c>
      <c r="K172" s="27">
        <v>0</v>
      </c>
      <c r="L172" s="28">
        <v>0</v>
      </c>
      <c r="M172" s="27">
        <v>0</v>
      </c>
      <c r="N172" s="27">
        <f t="shared" si="2"/>
        <v>221110</v>
      </c>
    </row>
    <row r="173" spans="1:14" ht="25.5">
      <c r="A173" s="11" t="s">
        <v>332</v>
      </c>
      <c r="B173" s="9" t="s">
        <v>333</v>
      </c>
      <c r="C173" s="27">
        <v>165810</v>
      </c>
      <c r="D173" s="27">
        <v>49836</v>
      </c>
      <c r="E173" s="27">
        <v>3083</v>
      </c>
      <c r="F173" s="27">
        <v>10432</v>
      </c>
      <c r="G173" s="27">
        <v>4751</v>
      </c>
      <c r="H173" s="27">
        <v>738</v>
      </c>
      <c r="I173" s="27">
        <v>3036</v>
      </c>
      <c r="J173" s="27">
        <v>426</v>
      </c>
      <c r="K173" s="27">
        <v>0</v>
      </c>
      <c r="L173" s="28">
        <v>0</v>
      </c>
      <c r="M173" s="27">
        <v>0</v>
      </c>
      <c r="N173" s="27">
        <f t="shared" si="2"/>
        <v>238112</v>
      </c>
    </row>
    <row r="174" spans="1:14" ht="25.5">
      <c r="A174" s="11" t="s">
        <v>334</v>
      </c>
      <c r="B174" s="9" t="s">
        <v>335</v>
      </c>
      <c r="C174" s="27">
        <v>122820</v>
      </c>
      <c r="D174" s="27">
        <v>77182</v>
      </c>
      <c r="E174" s="27">
        <v>2259</v>
      </c>
      <c r="F174" s="27">
        <v>7574</v>
      </c>
      <c r="G174" s="27">
        <v>2557</v>
      </c>
      <c r="H174" s="27">
        <v>546</v>
      </c>
      <c r="I174" s="27">
        <v>1732</v>
      </c>
      <c r="J174" s="27">
        <v>319</v>
      </c>
      <c r="K174" s="27">
        <v>0</v>
      </c>
      <c r="L174" s="28">
        <v>0</v>
      </c>
      <c r="M174" s="27">
        <v>0</v>
      </c>
      <c r="N174" s="27">
        <f t="shared" si="2"/>
        <v>214989</v>
      </c>
    </row>
    <row r="175" spans="1:14" ht="25.5">
      <c r="A175" s="11" t="s">
        <v>336</v>
      </c>
      <c r="B175" s="9" t="s">
        <v>337</v>
      </c>
      <c r="C175" s="27">
        <v>523230</v>
      </c>
      <c r="D175" s="27">
        <v>141430</v>
      </c>
      <c r="E175" s="27">
        <v>10617</v>
      </c>
      <c r="F175" s="27">
        <v>36656</v>
      </c>
      <c r="G175" s="27">
        <v>19055</v>
      </c>
      <c r="H175" s="27">
        <v>2349</v>
      </c>
      <c r="I175" s="27">
        <v>14755</v>
      </c>
      <c r="J175" s="27">
        <v>1167</v>
      </c>
      <c r="K175" s="27">
        <v>0</v>
      </c>
      <c r="L175" s="28">
        <v>88544</v>
      </c>
      <c r="M175" s="27">
        <v>0</v>
      </c>
      <c r="N175" s="27">
        <f t="shared" si="2"/>
        <v>837803</v>
      </c>
    </row>
    <row r="176" spans="1:14" ht="25.5">
      <c r="A176" s="11" t="s">
        <v>338</v>
      </c>
      <c r="B176" s="9" t="s">
        <v>339</v>
      </c>
      <c r="C176" s="27">
        <v>132808</v>
      </c>
      <c r="D176" s="27">
        <v>56713</v>
      </c>
      <c r="E176" s="27">
        <v>2490</v>
      </c>
      <c r="F176" s="27">
        <v>8393</v>
      </c>
      <c r="G176" s="27">
        <v>3625</v>
      </c>
      <c r="H176" s="27">
        <v>592</v>
      </c>
      <c r="I176" s="27">
        <v>2305</v>
      </c>
      <c r="J176" s="27">
        <v>341</v>
      </c>
      <c r="K176" s="27">
        <v>0</v>
      </c>
      <c r="L176" s="28">
        <v>0</v>
      </c>
      <c r="M176" s="27">
        <v>0</v>
      </c>
      <c r="N176" s="27">
        <f t="shared" si="2"/>
        <v>207267</v>
      </c>
    </row>
    <row r="177" spans="1:14" ht="37.5">
      <c r="A177" s="11" t="s">
        <v>340</v>
      </c>
      <c r="B177" s="9" t="s">
        <v>341</v>
      </c>
      <c r="C177" s="27">
        <v>90084</v>
      </c>
      <c r="D177" s="27">
        <v>38140</v>
      </c>
      <c r="E177" s="27">
        <v>1698</v>
      </c>
      <c r="F177" s="27">
        <v>5572</v>
      </c>
      <c r="G177" s="27">
        <v>1774</v>
      </c>
      <c r="H177" s="27">
        <v>404</v>
      </c>
      <c r="I177" s="27">
        <v>1146</v>
      </c>
      <c r="J177" s="27">
        <v>252</v>
      </c>
      <c r="K177" s="27">
        <v>0</v>
      </c>
      <c r="L177" s="28">
        <v>0</v>
      </c>
      <c r="M177" s="27">
        <v>0</v>
      </c>
      <c r="N177" s="27">
        <f t="shared" si="2"/>
        <v>139070</v>
      </c>
    </row>
    <row r="178" spans="1:14" ht="25.5">
      <c r="A178" s="11" t="s">
        <v>342</v>
      </c>
      <c r="B178" s="9" t="s">
        <v>343</v>
      </c>
      <c r="C178" s="27">
        <v>226318</v>
      </c>
      <c r="D178" s="27">
        <v>92530</v>
      </c>
      <c r="E178" s="27">
        <v>4276</v>
      </c>
      <c r="F178" s="27">
        <v>14388</v>
      </c>
      <c r="G178" s="27">
        <v>7810</v>
      </c>
      <c r="H178" s="27">
        <v>1011</v>
      </c>
      <c r="I178" s="27">
        <v>4207</v>
      </c>
      <c r="J178" s="27">
        <v>583</v>
      </c>
      <c r="K178" s="27">
        <v>0</v>
      </c>
      <c r="L178" s="28">
        <v>0</v>
      </c>
      <c r="M178" s="27">
        <v>0</v>
      </c>
      <c r="N178" s="27">
        <f t="shared" si="2"/>
        <v>351123</v>
      </c>
    </row>
    <row r="179" spans="1:14" ht="25.5">
      <c r="A179" s="11" t="s">
        <v>344</v>
      </c>
      <c r="B179" s="9" t="s">
        <v>345</v>
      </c>
      <c r="C179" s="27">
        <v>269736</v>
      </c>
      <c r="D179" s="27">
        <v>94918</v>
      </c>
      <c r="E179" s="27">
        <v>4263</v>
      </c>
      <c r="F179" s="27">
        <v>15130</v>
      </c>
      <c r="G179" s="27">
        <v>6284</v>
      </c>
      <c r="H179" s="27">
        <v>1159</v>
      </c>
      <c r="I179" s="27">
        <v>3536</v>
      </c>
      <c r="J179" s="27">
        <v>601</v>
      </c>
      <c r="K179" s="27">
        <v>0</v>
      </c>
      <c r="L179" s="28">
        <v>0</v>
      </c>
      <c r="M179" s="27">
        <v>0</v>
      </c>
      <c r="N179" s="27">
        <f t="shared" si="2"/>
        <v>395627</v>
      </c>
    </row>
    <row r="180" spans="1:14" ht="25.5">
      <c r="A180" s="11" t="s">
        <v>346</v>
      </c>
      <c r="B180" s="9" t="s">
        <v>347</v>
      </c>
      <c r="C180" s="27">
        <v>794826</v>
      </c>
      <c r="D180" s="27">
        <v>237590</v>
      </c>
      <c r="E180" s="27">
        <v>15558</v>
      </c>
      <c r="F180" s="27">
        <v>53849</v>
      </c>
      <c r="G180" s="27">
        <v>40125</v>
      </c>
      <c r="H180" s="27">
        <v>3546</v>
      </c>
      <c r="I180" s="27">
        <v>21303</v>
      </c>
      <c r="J180" s="27">
        <v>1815</v>
      </c>
      <c r="K180" s="27">
        <v>0</v>
      </c>
      <c r="L180" s="28">
        <v>0</v>
      </c>
      <c r="M180" s="27">
        <v>0</v>
      </c>
      <c r="N180" s="27">
        <f t="shared" si="2"/>
        <v>1168612</v>
      </c>
    </row>
    <row r="181" spans="1:14" ht="25.5">
      <c r="A181" s="11" t="s">
        <v>348</v>
      </c>
      <c r="B181" s="9" t="s">
        <v>349</v>
      </c>
      <c r="C181" s="27">
        <v>49468</v>
      </c>
      <c r="D181" s="27">
        <v>20615</v>
      </c>
      <c r="E181" s="27">
        <v>1029</v>
      </c>
      <c r="F181" s="27">
        <v>3412</v>
      </c>
      <c r="G181" s="27">
        <v>598</v>
      </c>
      <c r="H181" s="27">
        <v>225</v>
      </c>
      <c r="I181" s="27">
        <v>756</v>
      </c>
      <c r="J181" s="27">
        <v>127</v>
      </c>
      <c r="K181" s="27">
        <v>0</v>
      </c>
      <c r="L181" s="28">
        <v>0</v>
      </c>
      <c r="M181" s="27">
        <v>0</v>
      </c>
      <c r="N181" s="27">
        <f t="shared" si="2"/>
        <v>76230</v>
      </c>
    </row>
    <row r="182" spans="1:14">
      <c r="A182" s="11" t="s">
        <v>350</v>
      </c>
      <c r="B182" s="9" t="s">
        <v>351</v>
      </c>
      <c r="C182" s="27">
        <v>117906</v>
      </c>
      <c r="D182" s="27">
        <v>48365</v>
      </c>
      <c r="E182" s="27">
        <v>2207</v>
      </c>
      <c r="F182" s="27">
        <v>7566</v>
      </c>
      <c r="G182" s="27">
        <v>2430</v>
      </c>
      <c r="H182" s="27">
        <v>523</v>
      </c>
      <c r="I182" s="27">
        <v>2030</v>
      </c>
      <c r="J182" s="27">
        <v>285</v>
      </c>
      <c r="K182" s="27">
        <v>0</v>
      </c>
      <c r="L182" s="28">
        <v>0</v>
      </c>
      <c r="M182" s="27">
        <v>0</v>
      </c>
      <c r="N182" s="27">
        <f t="shared" si="2"/>
        <v>181312</v>
      </c>
    </row>
    <row r="183" spans="1:14">
      <c r="A183" s="11" t="s">
        <v>352</v>
      </c>
      <c r="B183" s="9" t="s">
        <v>353</v>
      </c>
      <c r="C183" s="27">
        <v>179018</v>
      </c>
      <c r="D183" s="27">
        <v>83962</v>
      </c>
      <c r="E183" s="27">
        <v>3160</v>
      </c>
      <c r="F183" s="27">
        <v>11157</v>
      </c>
      <c r="G183" s="27">
        <v>5565</v>
      </c>
      <c r="H183" s="27">
        <v>783</v>
      </c>
      <c r="I183" s="27">
        <v>4213</v>
      </c>
      <c r="J183" s="27">
        <v>403</v>
      </c>
      <c r="K183" s="27">
        <v>0</v>
      </c>
      <c r="L183" s="28">
        <v>5825</v>
      </c>
      <c r="M183" s="27">
        <v>0</v>
      </c>
      <c r="N183" s="27">
        <f t="shared" si="2"/>
        <v>294086</v>
      </c>
    </row>
    <row r="184" spans="1:14" ht="37.5">
      <c r="A184" s="11" t="s">
        <v>354</v>
      </c>
      <c r="B184" s="9" t="s">
        <v>355</v>
      </c>
      <c r="C184" s="27">
        <v>121850</v>
      </c>
      <c r="D184" s="27">
        <v>59659</v>
      </c>
      <c r="E184" s="27">
        <v>2269</v>
      </c>
      <c r="F184" s="27">
        <v>7536</v>
      </c>
      <c r="G184" s="27">
        <v>2658</v>
      </c>
      <c r="H184" s="27">
        <v>544</v>
      </c>
      <c r="I184" s="27">
        <v>1725</v>
      </c>
      <c r="J184" s="27">
        <v>332</v>
      </c>
      <c r="K184" s="27">
        <v>0</v>
      </c>
      <c r="L184" s="28">
        <v>4051</v>
      </c>
      <c r="M184" s="27">
        <v>0</v>
      </c>
      <c r="N184" s="27">
        <f t="shared" si="2"/>
        <v>200624</v>
      </c>
    </row>
    <row r="185" spans="1:14" ht="37.5">
      <c r="A185" s="11" t="s">
        <v>356</v>
      </c>
      <c r="B185" s="9" t="s">
        <v>357</v>
      </c>
      <c r="C185" s="27">
        <v>218728</v>
      </c>
      <c r="D185" s="27">
        <v>83301</v>
      </c>
      <c r="E185" s="27">
        <v>4049</v>
      </c>
      <c r="F185" s="27">
        <v>13644</v>
      </c>
      <c r="G185" s="27">
        <v>4579</v>
      </c>
      <c r="H185" s="27">
        <v>974</v>
      </c>
      <c r="I185" s="27">
        <v>3305</v>
      </c>
      <c r="J185" s="27">
        <v>584</v>
      </c>
      <c r="K185" s="27">
        <v>0</v>
      </c>
      <c r="L185" s="28">
        <v>0</v>
      </c>
      <c r="M185" s="27">
        <v>0</v>
      </c>
      <c r="N185" s="27">
        <f t="shared" si="2"/>
        <v>329164</v>
      </c>
    </row>
    <row r="186" spans="1:14" ht="37.5">
      <c r="A186" s="11" t="s">
        <v>358</v>
      </c>
      <c r="B186" s="9" t="s">
        <v>359</v>
      </c>
      <c r="C186" s="27">
        <v>463832</v>
      </c>
      <c r="D186" s="27">
        <v>101343</v>
      </c>
      <c r="E186" s="27">
        <v>9591</v>
      </c>
      <c r="F186" s="27">
        <v>33005</v>
      </c>
      <c r="G186" s="27">
        <v>16053</v>
      </c>
      <c r="H186" s="27">
        <v>2092</v>
      </c>
      <c r="I186" s="27">
        <v>12926</v>
      </c>
      <c r="J186" s="27">
        <v>1071</v>
      </c>
      <c r="K186" s="27">
        <v>0</v>
      </c>
      <c r="L186" s="28">
        <v>0</v>
      </c>
      <c r="M186" s="27">
        <v>0</v>
      </c>
      <c r="N186" s="27">
        <f t="shared" si="2"/>
        <v>639913</v>
      </c>
    </row>
    <row r="187" spans="1:14" ht="37.5">
      <c r="A187" s="11" t="s">
        <v>360</v>
      </c>
      <c r="B187" s="9" t="s">
        <v>361</v>
      </c>
      <c r="C187" s="27">
        <v>247476</v>
      </c>
      <c r="D187" s="27">
        <v>44501</v>
      </c>
      <c r="E187" s="27">
        <v>4635</v>
      </c>
      <c r="F187" s="27">
        <v>16380</v>
      </c>
      <c r="G187" s="27">
        <v>10100</v>
      </c>
      <c r="H187" s="27">
        <v>1091</v>
      </c>
      <c r="I187" s="27">
        <v>7402</v>
      </c>
      <c r="J187" s="27">
        <v>530</v>
      </c>
      <c r="K187" s="27">
        <v>0</v>
      </c>
      <c r="L187" s="28">
        <v>20206</v>
      </c>
      <c r="M187" s="27">
        <v>0</v>
      </c>
      <c r="N187" s="27">
        <f t="shared" si="2"/>
        <v>352321</v>
      </c>
    </row>
    <row r="188" spans="1:14" ht="37.5">
      <c r="A188" s="11" t="s">
        <v>362</v>
      </c>
      <c r="B188" s="9" t="s">
        <v>363</v>
      </c>
      <c r="C188" s="27">
        <v>137178</v>
      </c>
      <c r="D188" s="27">
        <v>63009</v>
      </c>
      <c r="E188" s="27">
        <v>2796</v>
      </c>
      <c r="F188" s="27">
        <v>9385</v>
      </c>
      <c r="G188" s="27">
        <v>2423</v>
      </c>
      <c r="H188" s="27">
        <v>620</v>
      </c>
      <c r="I188" s="27">
        <v>2420</v>
      </c>
      <c r="J188" s="27">
        <v>346</v>
      </c>
      <c r="K188" s="27">
        <v>0</v>
      </c>
      <c r="L188" s="28">
        <v>5107</v>
      </c>
      <c r="M188" s="27">
        <v>0</v>
      </c>
      <c r="N188" s="27">
        <f t="shared" si="2"/>
        <v>223284</v>
      </c>
    </row>
    <row r="189" spans="1:14" ht="37.5">
      <c r="A189" s="11" t="s">
        <v>364</v>
      </c>
      <c r="B189" s="9" t="s">
        <v>365</v>
      </c>
      <c r="C189" s="27">
        <v>142828</v>
      </c>
      <c r="D189" s="27">
        <v>50360</v>
      </c>
      <c r="E189" s="27">
        <v>2777</v>
      </c>
      <c r="F189" s="27">
        <v>9362</v>
      </c>
      <c r="G189" s="27">
        <v>4185</v>
      </c>
      <c r="H189" s="27">
        <v>640</v>
      </c>
      <c r="I189" s="27">
        <v>2945</v>
      </c>
      <c r="J189" s="27">
        <v>360</v>
      </c>
      <c r="K189" s="27">
        <v>0</v>
      </c>
      <c r="L189" s="28">
        <v>0</v>
      </c>
      <c r="M189" s="27">
        <v>0</v>
      </c>
      <c r="N189" s="27">
        <f t="shared" si="2"/>
        <v>213457</v>
      </c>
    </row>
    <row r="190" spans="1:14" ht="37.5">
      <c r="A190" s="11" t="s">
        <v>366</v>
      </c>
      <c r="B190" s="9" t="s">
        <v>367</v>
      </c>
      <c r="C190" s="27">
        <v>77898</v>
      </c>
      <c r="D190" s="27">
        <v>40246</v>
      </c>
      <c r="E190" s="27">
        <v>1425</v>
      </c>
      <c r="F190" s="27">
        <v>4670</v>
      </c>
      <c r="G190" s="27">
        <v>731</v>
      </c>
      <c r="H190" s="27">
        <v>348</v>
      </c>
      <c r="I190" s="27">
        <v>598</v>
      </c>
      <c r="J190" s="27">
        <v>220</v>
      </c>
      <c r="K190" s="27">
        <v>0</v>
      </c>
      <c r="L190" s="28">
        <v>4838</v>
      </c>
      <c r="M190" s="27">
        <v>0</v>
      </c>
      <c r="N190" s="27">
        <f t="shared" si="2"/>
        <v>130974</v>
      </c>
    </row>
    <row r="191" spans="1:14" ht="49.5">
      <c r="A191" s="11" t="s">
        <v>368</v>
      </c>
      <c r="B191" s="9" t="s">
        <v>369</v>
      </c>
      <c r="C191" s="27">
        <v>141514</v>
      </c>
      <c r="D191" s="27">
        <v>49493</v>
      </c>
      <c r="E191" s="27">
        <v>2656</v>
      </c>
      <c r="F191" s="27">
        <v>8893</v>
      </c>
      <c r="G191" s="27">
        <v>3759</v>
      </c>
      <c r="H191" s="27">
        <v>632</v>
      </c>
      <c r="I191" s="27">
        <v>2378</v>
      </c>
      <c r="J191" s="27">
        <v>373</v>
      </c>
      <c r="K191" s="27">
        <v>0</v>
      </c>
      <c r="L191" s="28">
        <v>0</v>
      </c>
      <c r="M191" s="27">
        <v>0</v>
      </c>
      <c r="N191" s="27">
        <f t="shared" si="2"/>
        <v>209698</v>
      </c>
    </row>
    <row r="192" spans="1:14" ht="37.5">
      <c r="A192" s="11" t="s">
        <v>370</v>
      </c>
      <c r="B192" s="9" t="s">
        <v>371</v>
      </c>
      <c r="C192" s="27">
        <v>119986</v>
      </c>
      <c r="D192" s="27">
        <v>58947</v>
      </c>
      <c r="E192" s="27">
        <v>2204</v>
      </c>
      <c r="F192" s="27">
        <v>7321</v>
      </c>
      <c r="G192" s="27">
        <v>2461</v>
      </c>
      <c r="H192" s="27">
        <v>535</v>
      </c>
      <c r="I192" s="27">
        <v>1536</v>
      </c>
      <c r="J192" s="27">
        <v>330</v>
      </c>
      <c r="K192" s="27">
        <v>0</v>
      </c>
      <c r="L192" s="28">
        <v>0</v>
      </c>
      <c r="M192" s="27">
        <v>0</v>
      </c>
      <c r="N192" s="27">
        <f t="shared" si="2"/>
        <v>193320</v>
      </c>
    </row>
    <row r="193" spans="1:14" ht="37.5">
      <c r="A193" s="11" t="s">
        <v>372</v>
      </c>
      <c r="B193" s="9" t="s">
        <v>373</v>
      </c>
      <c r="C193" s="27">
        <v>13975462</v>
      </c>
      <c r="D193" s="27">
        <v>6169890</v>
      </c>
      <c r="E193" s="27">
        <v>257013</v>
      </c>
      <c r="F193" s="27">
        <v>939047</v>
      </c>
      <c r="G193" s="27">
        <v>239766</v>
      </c>
      <c r="H193" s="27">
        <v>60930</v>
      </c>
      <c r="I193" s="27">
        <v>314176</v>
      </c>
      <c r="J193" s="27">
        <v>24851</v>
      </c>
      <c r="K193" s="27">
        <v>0</v>
      </c>
      <c r="L193" s="28">
        <v>1624255</v>
      </c>
      <c r="M193" s="27">
        <v>4995</v>
      </c>
      <c r="N193" s="27">
        <f t="shared" si="2"/>
        <v>23610385</v>
      </c>
    </row>
    <row r="194" spans="1:14" ht="25.5">
      <c r="A194" s="11" t="s">
        <v>374</v>
      </c>
      <c r="B194" s="9" t="s">
        <v>375</v>
      </c>
      <c r="C194" s="27">
        <v>366448</v>
      </c>
      <c r="D194" s="27">
        <v>103777</v>
      </c>
      <c r="E194" s="27">
        <v>7065</v>
      </c>
      <c r="F194" s="27">
        <v>24434</v>
      </c>
      <c r="G194" s="27">
        <v>14176</v>
      </c>
      <c r="H194" s="27">
        <v>1632</v>
      </c>
      <c r="I194" s="27">
        <v>9792</v>
      </c>
      <c r="J194" s="27">
        <v>848</v>
      </c>
      <c r="K194" s="27">
        <v>0</v>
      </c>
      <c r="L194" s="28">
        <v>0</v>
      </c>
      <c r="M194" s="27">
        <v>0</v>
      </c>
      <c r="N194" s="27">
        <f t="shared" si="2"/>
        <v>528172</v>
      </c>
    </row>
    <row r="195" spans="1:14" ht="25.5">
      <c r="A195" s="11" t="s">
        <v>376</v>
      </c>
      <c r="B195" s="9" t="s">
        <v>377</v>
      </c>
      <c r="C195" s="27">
        <v>93444</v>
      </c>
      <c r="D195" s="27">
        <v>52517</v>
      </c>
      <c r="E195" s="27">
        <v>1720</v>
      </c>
      <c r="F195" s="27">
        <v>5543</v>
      </c>
      <c r="G195" s="27">
        <v>884</v>
      </c>
      <c r="H195" s="27">
        <v>419</v>
      </c>
      <c r="I195" s="27">
        <v>598</v>
      </c>
      <c r="J195" s="27">
        <v>278</v>
      </c>
      <c r="K195" s="27">
        <v>0</v>
      </c>
      <c r="L195" s="28">
        <v>8962</v>
      </c>
      <c r="M195" s="27">
        <v>0</v>
      </c>
      <c r="N195" s="27">
        <f t="shared" si="2"/>
        <v>164365</v>
      </c>
    </row>
    <row r="196" spans="1:14" ht="25.5">
      <c r="A196" s="11" t="s">
        <v>378</v>
      </c>
      <c r="B196" s="9" t="s">
        <v>379</v>
      </c>
      <c r="C196" s="27">
        <v>146052</v>
      </c>
      <c r="D196" s="27">
        <v>49842</v>
      </c>
      <c r="E196" s="27">
        <v>2637</v>
      </c>
      <c r="F196" s="27">
        <v>8819</v>
      </c>
      <c r="G196" s="27">
        <v>3288</v>
      </c>
      <c r="H196" s="27">
        <v>649</v>
      </c>
      <c r="I196" s="27">
        <v>1951</v>
      </c>
      <c r="J196" s="27">
        <v>395</v>
      </c>
      <c r="K196" s="27">
        <v>0</v>
      </c>
      <c r="L196" s="28">
        <v>0</v>
      </c>
      <c r="M196" s="27">
        <v>0</v>
      </c>
      <c r="N196" s="27">
        <f t="shared" si="2"/>
        <v>213633</v>
      </c>
    </row>
    <row r="197" spans="1:14" ht="25.5">
      <c r="A197" s="11" t="s">
        <v>380</v>
      </c>
      <c r="B197" s="9" t="s">
        <v>381</v>
      </c>
      <c r="C197" s="27">
        <v>385326</v>
      </c>
      <c r="D197" s="27">
        <v>70057</v>
      </c>
      <c r="E197" s="27">
        <v>7410</v>
      </c>
      <c r="F197" s="27">
        <v>25707</v>
      </c>
      <c r="G197" s="27">
        <v>17579</v>
      </c>
      <c r="H197" s="27">
        <v>1714</v>
      </c>
      <c r="I197" s="27">
        <v>10822</v>
      </c>
      <c r="J197" s="27">
        <v>883</v>
      </c>
      <c r="K197" s="27">
        <v>0</v>
      </c>
      <c r="L197" s="28">
        <v>0</v>
      </c>
      <c r="M197" s="27">
        <v>0</v>
      </c>
      <c r="N197" s="27">
        <f t="shared" si="2"/>
        <v>519498</v>
      </c>
    </row>
    <row r="198" spans="1:14" ht="25.5">
      <c r="A198" s="11" t="s">
        <v>382</v>
      </c>
      <c r="B198" s="9" t="s">
        <v>383</v>
      </c>
      <c r="C198" s="27">
        <v>166084</v>
      </c>
      <c r="D198" s="27">
        <v>46447</v>
      </c>
      <c r="E198" s="27">
        <v>3384</v>
      </c>
      <c r="F198" s="27">
        <v>11522</v>
      </c>
      <c r="G198" s="27">
        <v>5241</v>
      </c>
      <c r="H198" s="27">
        <v>749</v>
      </c>
      <c r="I198" s="27">
        <v>3865</v>
      </c>
      <c r="J198" s="27">
        <v>394</v>
      </c>
      <c r="K198" s="27">
        <v>0</v>
      </c>
      <c r="L198" s="28">
        <v>0</v>
      </c>
      <c r="M198" s="27">
        <v>0</v>
      </c>
      <c r="N198" s="27">
        <f t="shared" si="2"/>
        <v>237686</v>
      </c>
    </row>
    <row r="199" spans="1:14" ht="25.5">
      <c r="A199" s="11" t="s">
        <v>384</v>
      </c>
      <c r="B199" s="9" t="s">
        <v>385</v>
      </c>
      <c r="C199" s="27">
        <v>928976</v>
      </c>
      <c r="D199" s="27">
        <v>164887</v>
      </c>
      <c r="E199" s="27">
        <v>18310</v>
      </c>
      <c r="F199" s="27">
        <v>63800</v>
      </c>
      <c r="G199" s="27">
        <v>40252</v>
      </c>
      <c r="H199" s="27">
        <v>4142</v>
      </c>
      <c r="I199" s="27">
        <v>27253</v>
      </c>
      <c r="J199" s="27">
        <v>2040</v>
      </c>
      <c r="K199" s="27">
        <v>0</v>
      </c>
      <c r="L199" s="28">
        <v>0</v>
      </c>
      <c r="M199" s="27">
        <v>0</v>
      </c>
      <c r="N199" s="27">
        <f t="shared" si="2"/>
        <v>1249660</v>
      </c>
    </row>
    <row r="200" spans="1:14" ht="25.5">
      <c r="A200" s="11" t="s">
        <v>386</v>
      </c>
      <c r="B200" s="9" t="s">
        <v>387</v>
      </c>
      <c r="C200" s="27">
        <v>45092</v>
      </c>
      <c r="D200" s="27">
        <v>22899</v>
      </c>
      <c r="E200" s="27">
        <v>852</v>
      </c>
      <c r="F200" s="27">
        <v>2736</v>
      </c>
      <c r="G200" s="27">
        <v>515</v>
      </c>
      <c r="H200" s="27">
        <v>204</v>
      </c>
      <c r="I200" s="27">
        <v>372</v>
      </c>
      <c r="J200" s="27">
        <v>140</v>
      </c>
      <c r="K200" s="27">
        <v>0</v>
      </c>
      <c r="L200" s="28">
        <v>1384</v>
      </c>
      <c r="M200" s="27">
        <v>0</v>
      </c>
      <c r="N200" s="27">
        <f t="shared" si="2"/>
        <v>74194</v>
      </c>
    </row>
    <row r="201" spans="1:14" ht="25.5">
      <c r="A201" s="11" t="s">
        <v>388</v>
      </c>
      <c r="B201" s="9" t="s">
        <v>389</v>
      </c>
      <c r="C201" s="27">
        <v>115732</v>
      </c>
      <c r="D201" s="27">
        <v>53901</v>
      </c>
      <c r="E201" s="27">
        <v>2195</v>
      </c>
      <c r="F201" s="27">
        <v>7438</v>
      </c>
      <c r="G201" s="27">
        <v>2150</v>
      </c>
      <c r="H201" s="27">
        <v>517</v>
      </c>
      <c r="I201" s="27">
        <v>1988</v>
      </c>
      <c r="J201" s="27">
        <v>305</v>
      </c>
      <c r="K201" s="27">
        <v>0</v>
      </c>
      <c r="L201" s="28">
        <v>1549</v>
      </c>
      <c r="M201" s="27">
        <v>0</v>
      </c>
      <c r="N201" s="27">
        <f t="shared" si="2"/>
        <v>185775</v>
      </c>
    </row>
    <row r="202" spans="1:14" ht="25.5">
      <c r="A202" s="11" t="s">
        <v>390</v>
      </c>
      <c r="B202" s="9" t="s">
        <v>391</v>
      </c>
      <c r="C202" s="27">
        <v>150818</v>
      </c>
      <c r="D202" s="27">
        <v>44466</v>
      </c>
      <c r="E202" s="27">
        <v>3244</v>
      </c>
      <c r="F202" s="27">
        <v>11115</v>
      </c>
      <c r="G202" s="27">
        <v>4007</v>
      </c>
      <c r="H202" s="27">
        <v>685</v>
      </c>
      <c r="I202" s="27">
        <v>4006</v>
      </c>
      <c r="J202" s="27">
        <v>340</v>
      </c>
      <c r="K202" s="27">
        <v>0</v>
      </c>
      <c r="L202" s="28">
        <v>9377</v>
      </c>
      <c r="M202" s="27">
        <v>0</v>
      </c>
      <c r="N202" s="27">
        <f t="shared" si="2"/>
        <v>228058</v>
      </c>
    </row>
    <row r="203" spans="1:14">
      <c r="A203" s="11" t="s">
        <v>392</v>
      </c>
      <c r="B203" s="9" t="s">
        <v>393</v>
      </c>
      <c r="C203" s="27">
        <v>145090</v>
      </c>
      <c r="D203" s="27">
        <v>59131</v>
      </c>
      <c r="E203" s="27">
        <v>2383</v>
      </c>
      <c r="F203" s="27">
        <v>8250</v>
      </c>
      <c r="G203" s="27">
        <v>1997</v>
      </c>
      <c r="H203" s="27">
        <v>633</v>
      </c>
      <c r="I203" s="27">
        <v>1622</v>
      </c>
      <c r="J203" s="27">
        <v>407</v>
      </c>
      <c r="K203" s="27">
        <v>0</v>
      </c>
      <c r="L203" s="28">
        <v>5530</v>
      </c>
      <c r="M203" s="27">
        <v>0</v>
      </c>
      <c r="N203" s="27">
        <f t="shared" ref="N203:N266" si="3">SUM(C203:M203)</f>
        <v>225043</v>
      </c>
    </row>
    <row r="204" spans="1:14">
      <c r="A204" s="11" t="s">
        <v>394</v>
      </c>
      <c r="B204" s="9" t="s">
        <v>395</v>
      </c>
      <c r="C204" s="27">
        <v>151588</v>
      </c>
      <c r="D204" s="27">
        <v>66247</v>
      </c>
      <c r="E204" s="27">
        <v>2655</v>
      </c>
      <c r="F204" s="27">
        <v>8855</v>
      </c>
      <c r="G204" s="27">
        <v>1921</v>
      </c>
      <c r="H204" s="27">
        <v>672</v>
      </c>
      <c r="I204" s="27">
        <v>1390</v>
      </c>
      <c r="J204" s="27">
        <v>454</v>
      </c>
      <c r="K204" s="27">
        <v>0</v>
      </c>
      <c r="L204" s="28">
        <v>0</v>
      </c>
      <c r="M204" s="27">
        <v>0</v>
      </c>
      <c r="N204" s="27">
        <f t="shared" si="3"/>
        <v>233782</v>
      </c>
    </row>
    <row r="205" spans="1:14" ht="37.5">
      <c r="A205" s="11" t="s">
        <v>396</v>
      </c>
      <c r="B205" s="9" t="s">
        <v>397</v>
      </c>
      <c r="C205" s="27">
        <v>70608</v>
      </c>
      <c r="D205" s="27">
        <v>36461</v>
      </c>
      <c r="E205" s="27">
        <v>1338</v>
      </c>
      <c r="F205" s="27">
        <v>4331</v>
      </c>
      <c r="G205" s="27">
        <v>636</v>
      </c>
      <c r="H205" s="27">
        <v>318</v>
      </c>
      <c r="I205" s="27">
        <v>561</v>
      </c>
      <c r="J205" s="27">
        <v>206</v>
      </c>
      <c r="K205" s="27">
        <v>0</v>
      </c>
      <c r="L205" s="28">
        <v>3896</v>
      </c>
      <c r="M205" s="27">
        <v>0</v>
      </c>
      <c r="N205" s="27">
        <f t="shared" si="3"/>
        <v>118355</v>
      </c>
    </row>
    <row r="206" spans="1:14" ht="25.5">
      <c r="A206" s="11" t="s">
        <v>398</v>
      </c>
      <c r="B206" s="9" t="s">
        <v>399</v>
      </c>
      <c r="C206" s="27">
        <v>272086</v>
      </c>
      <c r="D206" s="27">
        <v>112334</v>
      </c>
      <c r="E206" s="27">
        <v>5232</v>
      </c>
      <c r="F206" s="27">
        <v>18182</v>
      </c>
      <c r="G206" s="27">
        <v>5285</v>
      </c>
      <c r="H206" s="27">
        <v>1210</v>
      </c>
      <c r="I206" s="27">
        <v>5323</v>
      </c>
      <c r="J206" s="27">
        <v>625</v>
      </c>
      <c r="K206" s="27">
        <v>0</v>
      </c>
      <c r="L206" s="28">
        <v>27420</v>
      </c>
      <c r="M206" s="27">
        <v>0</v>
      </c>
      <c r="N206" s="27">
        <f t="shared" si="3"/>
        <v>447697</v>
      </c>
    </row>
    <row r="207" spans="1:14" ht="25.5">
      <c r="A207" s="11" t="s">
        <v>400</v>
      </c>
      <c r="B207" s="9" t="s">
        <v>401</v>
      </c>
      <c r="C207" s="27">
        <v>1276702</v>
      </c>
      <c r="D207" s="27">
        <v>668511</v>
      </c>
      <c r="E207" s="27">
        <v>25528</v>
      </c>
      <c r="F207" s="27">
        <v>89968</v>
      </c>
      <c r="G207" s="27">
        <v>51999</v>
      </c>
      <c r="H207" s="27">
        <v>5687</v>
      </c>
      <c r="I207" s="27">
        <v>37844</v>
      </c>
      <c r="J207" s="27">
        <v>2565</v>
      </c>
      <c r="K207" s="27">
        <v>0</v>
      </c>
      <c r="L207" s="28">
        <v>223717</v>
      </c>
      <c r="M207" s="27">
        <v>0</v>
      </c>
      <c r="N207" s="27">
        <f t="shared" si="3"/>
        <v>2382521</v>
      </c>
    </row>
    <row r="208" spans="1:14" ht="25.5">
      <c r="A208" s="11" t="s">
        <v>402</v>
      </c>
      <c r="B208" s="9" t="s">
        <v>403</v>
      </c>
      <c r="C208" s="27">
        <v>87924</v>
      </c>
      <c r="D208" s="27">
        <v>42538</v>
      </c>
      <c r="E208" s="27">
        <v>1602</v>
      </c>
      <c r="F208" s="27">
        <v>5200</v>
      </c>
      <c r="G208" s="27">
        <v>1024</v>
      </c>
      <c r="H208" s="27">
        <v>394</v>
      </c>
      <c r="I208" s="27">
        <v>628</v>
      </c>
      <c r="J208" s="27">
        <v>256</v>
      </c>
      <c r="K208" s="27">
        <v>0</v>
      </c>
      <c r="L208" s="28">
        <v>0</v>
      </c>
      <c r="M208" s="27">
        <v>0</v>
      </c>
      <c r="N208" s="27">
        <f t="shared" si="3"/>
        <v>139566</v>
      </c>
    </row>
    <row r="209" spans="1:14" ht="25.5">
      <c r="A209" s="11" t="s">
        <v>404</v>
      </c>
      <c r="B209" s="9" t="s">
        <v>405</v>
      </c>
      <c r="C209" s="27">
        <v>209520</v>
      </c>
      <c r="D209" s="27">
        <v>57662</v>
      </c>
      <c r="E209" s="27">
        <v>3946</v>
      </c>
      <c r="F209" s="27">
        <v>13348</v>
      </c>
      <c r="G209" s="27">
        <v>6449</v>
      </c>
      <c r="H209" s="27">
        <v>934</v>
      </c>
      <c r="I209" s="27">
        <v>4079</v>
      </c>
      <c r="J209" s="27">
        <v>534</v>
      </c>
      <c r="K209" s="27">
        <v>0</v>
      </c>
      <c r="L209" s="28">
        <v>0</v>
      </c>
      <c r="M209" s="27">
        <v>0</v>
      </c>
      <c r="N209" s="27">
        <f t="shared" si="3"/>
        <v>296472</v>
      </c>
    </row>
    <row r="210" spans="1:14" ht="25.5">
      <c r="A210" s="11" t="s">
        <v>406</v>
      </c>
      <c r="B210" s="9" t="s">
        <v>407</v>
      </c>
      <c r="C210" s="27">
        <v>122708</v>
      </c>
      <c r="D210" s="27">
        <v>37977</v>
      </c>
      <c r="E210" s="27">
        <v>2329</v>
      </c>
      <c r="F210" s="27">
        <v>7776</v>
      </c>
      <c r="G210" s="27">
        <v>3339</v>
      </c>
      <c r="H210" s="27">
        <v>549</v>
      </c>
      <c r="I210" s="27">
        <v>2122</v>
      </c>
      <c r="J210" s="27">
        <v>324</v>
      </c>
      <c r="K210" s="27">
        <v>0</v>
      </c>
      <c r="L210" s="28">
        <v>5018</v>
      </c>
      <c r="M210" s="27">
        <v>0</v>
      </c>
      <c r="N210" s="27">
        <f t="shared" si="3"/>
        <v>182142</v>
      </c>
    </row>
    <row r="211" spans="1:14">
      <c r="A211" s="11" t="s">
        <v>408</v>
      </c>
      <c r="B211" s="9" t="s">
        <v>409</v>
      </c>
      <c r="C211" s="27">
        <v>239928</v>
      </c>
      <c r="D211" s="27">
        <v>83154</v>
      </c>
      <c r="E211" s="27">
        <v>4509</v>
      </c>
      <c r="F211" s="27">
        <v>15530</v>
      </c>
      <c r="G211" s="27">
        <v>8090</v>
      </c>
      <c r="H211" s="27">
        <v>1065</v>
      </c>
      <c r="I211" s="27">
        <v>5323</v>
      </c>
      <c r="J211" s="27">
        <v>563</v>
      </c>
      <c r="K211" s="27">
        <v>0</v>
      </c>
      <c r="L211" s="28">
        <v>0</v>
      </c>
      <c r="M211" s="27">
        <v>0</v>
      </c>
      <c r="N211" s="27">
        <f t="shared" si="3"/>
        <v>358162</v>
      </c>
    </row>
    <row r="212" spans="1:14" ht="25.5">
      <c r="A212" s="11" t="s">
        <v>410</v>
      </c>
      <c r="B212" s="9" t="s">
        <v>411</v>
      </c>
      <c r="C212" s="27">
        <v>197946</v>
      </c>
      <c r="D212" s="27">
        <v>63009</v>
      </c>
      <c r="E212" s="27">
        <v>3728</v>
      </c>
      <c r="F212" s="27">
        <v>12498</v>
      </c>
      <c r="G212" s="27">
        <v>5781</v>
      </c>
      <c r="H212" s="27">
        <v>884</v>
      </c>
      <c r="I212" s="27">
        <v>3530</v>
      </c>
      <c r="J212" s="27">
        <v>522</v>
      </c>
      <c r="K212" s="27">
        <v>0</v>
      </c>
      <c r="L212" s="28">
        <v>0</v>
      </c>
      <c r="M212" s="27">
        <v>0</v>
      </c>
      <c r="N212" s="27">
        <f t="shared" si="3"/>
        <v>287898</v>
      </c>
    </row>
    <row r="213" spans="1:14" ht="25.5">
      <c r="A213" s="11" t="s">
        <v>412</v>
      </c>
      <c r="B213" s="9" t="s">
        <v>413</v>
      </c>
      <c r="C213" s="27">
        <v>69656</v>
      </c>
      <c r="D213" s="27">
        <v>38133</v>
      </c>
      <c r="E213" s="27">
        <v>1227</v>
      </c>
      <c r="F213" s="27">
        <v>4075</v>
      </c>
      <c r="G213" s="27">
        <v>967</v>
      </c>
      <c r="H213" s="27">
        <v>308</v>
      </c>
      <c r="I213" s="27">
        <v>652</v>
      </c>
      <c r="J213" s="27">
        <v>191</v>
      </c>
      <c r="K213" s="27">
        <v>0</v>
      </c>
      <c r="L213" s="28">
        <v>0</v>
      </c>
      <c r="M213" s="27">
        <v>0</v>
      </c>
      <c r="N213" s="27">
        <f t="shared" si="3"/>
        <v>115209</v>
      </c>
    </row>
    <row r="214" spans="1:14">
      <c r="A214" s="11" t="s">
        <v>414</v>
      </c>
      <c r="B214" s="9" t="s">
        <v>415</v>
      </c>
      <c r="C214" s="27">
        <v>745724</v>
      </c>
      <c r="D214" s="27">
        <v>295794</v>
      </c>
      <c r="E214" s="27">
        <v>14159</v>
      </c>
      <c r="F214" s="27">
        <v>49267</v>
      </c>
      <c r="G214" s="27">
        <v>29956</v>
      </c>
      <c r="H214" s="27">
        <v>3360</v>
      </c>
      <c r="I214" s="27">
        <v>18730</v>
      </c>
      <c r="J214" s="27">
        <v>1736</v>
      </c>
      <c r="K214" s="27">
        <v>0</v>
      </c>
      <c r="L214" s="28">
        <v>0</v>
      </c>
      <c r="M214" s="27">
        <v>0</v>
      </c>
      <c r="N214" s="27">
        <f t="shared" si="3"/>
        <v>1158726</v>
      </c>
    </row>
    <row r="215" spans="1:14" ht="25.5">
      <c r="A215" s="11" t="s">
        <v>416</v>
      </c>
      <c r="B215" s="9" t="s">
        <v>417</v>
      </c>
      <c r="C215" s="27">
        <v>131132</v>
      </c>
      <c r="D215" s="27">
        <v>42215</v>
      </c>
      <c r="E215" s="27">
        <v>2537</v>
      </c>
      <c r="F215" s="27">
        <v>8551</v>
      </c>
      <c r="G215" s="27">
        <v>4000</v>
      </c>
      <c r="H215" s="27">
        <v>588</v>
      </c>
      <c r="I215" s="27">
        <v>2750</v>
      </c>
      <c r="J215" s="27">
        <v>348</v>
      </c>
      <c r="K215" s="27">
        <v>0</v>
      </c>
      <c r="L215" s="28">
        <v>0</v>
      </c>
      <c r="M215" s="27">
        <v>0</v>
      </c>
      <c r="N215" s="27">
        <f t="shared" si="3"/>
        <v>192121</v>
      </c>
    </row>
    <row r="216" spans="1:14" ht="25.5">
      <c r="A216" s="11" t="s">
        <v>418</v>
      </c>
      <c r="B216" s="9" t="s">
        <v>419</v>
      </c>
      <c r="C216" s="27">
        <v>797966</v>
      </c>
      <c r="D216" s="27">
        <v>209900</v>
      </c>
      <c r="E216" s="27">
        <v>15494</v>
      </c>
      <c r="F216" s="27">
        <v>54031</v>
      </c>
      <c r="G216" s="27">
        <v>33683</v>
      </c>
      <c r="H216" s="27">
        <v>3551</v>
      </c>
      <c r="I216" s="27">
        <v>22272</v>
      </c>
      <c r="J216" s="27">
        <v>1801</v>
      </c>
      <c r="K216" s="27">
        <v>0</v>
      </c>
      <c r="L216" s="28">
        <v>0</v>
      </c>
      <c r="M216" s="27">
        <v>0</v>
      </c>
      <c r="N216" s="27">
        <f t="shared" si="3"/>
        <v>1138698</v>
      </c>
    </row>
    <row r="217" spans="1:14" ht="37.5">
      <c r="A217" s="11" t="s">
        <v>420</v>
      </c>
      <c r="B217" s="9" t="s">
        <v>421</v>
      </c>
      <c r="C217" s="27">
        <v>367784</v>
      </c>
      <c r="D217" s="27">
        <v>91241</v>
      </c>
      <c r="E217" s="27">
        <v>6870</v>
      </c>
      <c r="F217" s="27">
        <v>23384</v>
      </c>
      <c r="G217" s="27">
        <v>11696</v>
      </c>
      <c r="H217" s="27">
        <v>1636</v>
      </c>
      <c r="I217" s="27">
        <v>7353</v>
      </c>
      <c r="J217" s="27">
        <v>923</v>
      </c>
      <c r="K217" s="27">
        <v>0</v>
      </c>
      <c r="L217" s="28">
        <v>0</v>
      </c>
      <c r="M217" s="27">
        <v>0</v>
      </c>
      <c r="N217" s="27">
        <f t="shared" si="3"/>
        <v>510887</v>
      </c>
    </row>
    <row r="218" spans="1:14" ht="37.5">
      <c r="A218" s="11" t="s">
        <v>422</v>
      </c>
      <c r="B218" s="9" t="s">
        <v>423</v>
      </c>
      <c r="C218" s="27">
        <v>111778</v>
      </c>
      <c r="D218" s="27">
        <v>60929</v>
      </c>
      <c r="E218" s="27">
        <v>2030</v>
      </c>
      <c r="F218" s="27">
        <v>6595</v>
      </c>
      <c r="G218" s="27">
        <v>1189</v>
      </c>
      <c r="H218" s="27">
        <v>499</v>
      </c>
      <c r="I218" s="27">
        <v>756</v>
      </c>
      <c r="J218" s="27">
        <v>329</v>
      </c>
      <c r="K218" s="27">
        <v>0</v>
      </c>
      <c r="L218" s="28">
        <v>3632</v>
      </c>
      <c r="M218" s="27">
        <v>0</v>
      </c>
      <c r="N218" s="27">
        <f t="shared" si="3"/>
        <v>187737</v>
      </c>
    </row>
    <row r="219" spans="1:14">
      <c r="A219" s="11" t="s">
        <v>424</v>
      </c>
      <c r="B219" s="9" t="s">
        <v>425</v>
      </c>
      <c r="C219" s="27">
        <v>310822</v>
      </c>
      <c r="D219" s="27">
        <v>61881</v>
      </c>
      <c r="E219" s="27">
        <v>5782</v>
      </c>
      <c r="F219" s="27">
        <v>19752</v>
      </c>
      <c r="G219" s="27">
        <v>9667</v>
      </c>
      <c r="H219" s="27">
        <v>1380</v>
      </c>
      <c r="I219" s="27">
        <v>6341</v>
      </c>
      <c r="J219" s="27">
        <v>770</v>
      </c>
      <c r="K219" s="27">
        <v>0</v>
      </c>
      <c r="L219" s="28">
        <v>0</v>
      </c>
      <c r="M219" s="27">
        <v>0</v>
      </c>
      <c r="N219" s="27">
        <f t="shared" si="3"/>
        <v>416395</v>
      </c>
    </row>
    <row r="220" spans="1:14" ht="25.5">
      <c r="A220" s="11" t="s">
        <v>426</v>
      </c>
      <c r="B220" s="9" t="s">
        <v>427</v>
      </c>
      <c r="C220" s="27">
        <v>174986</v>
      </c>
      <c r="D220" s="27">
        <v>67082</v>
      </c>
      <c r="E220" s="27">
        <v>3167</v>
      </c>
      <c r="F220" s="27">
        <v>10754</v>
      </c>
      <c r="G220" s="27">
        <v>4891</v>
      </c>
      <c r="H220" s="27">
        <v>774</v>
      </c>
      <c r="I220" s="27">
        <v>2908</v>
      </c>
      <c r="J220" s="27">
        <v>446</v>
      </c>
      <c r="K220" s="27">
        <v>0</v>
      </c>
      <c r="L220" s="28">
        <v>0</v>
      </c>
      <c r="M220" s="27">
        <v>0</v>
      </c>
      <c r="N220" s="27">
        <f t="shared" si="3"/>
        <v>265008</v>
      </c>
    </row>
    <row r="221" spans="1:14" ht="25.5">
      <c r="A221" s="11" t="s">
        <v>428</v>
      </c>
      <c r="B221" s="9" t="s">
        <v>429</v>
      </c>
      <c r="C221" s="27">
        <v>183898</v>
      </c>
      <c r="D221" s="27">
        <v>54353</v>
      </c>
      <c r="E221" s="27">
        <v>3477</v>
      </c>
      <c r="F221" s="27">
        <v>11612</v>
      </c>
      <c r="G221" s="27">
        <v>5336</v>
      </c>
      <c r="H221" s="27">
        <v>822</v>
      </c>
      <c r="I221" s="27">
        <v>3152</v>
      </c>
      <c r="J221" s="27">
        <v>489</v>
      </c>
      <c r="K221" s="27">
        <v>0</v>
      </c>
      <c r="L221" s="28">
        <v>0</v>
      </c>
      <c r="M221" s="27">
        <v>0</v>
      </c>
      <c r="N221" s="27">
        <f t="shared" si="3"/>
        <v>263139</v>
      </c>
    </row>
    <row r="222" spans="1:14" ht="25.5">
      <c r="A222" s="11" t="s">
        <v>430</v>
      </c>
      <c r="B222" s="9" t="s">
        <v>431</v>
      </c>
      <c r="C222" s="27">
        <v>237490</v>
      </c>
      <c r="D222" s="27">
        <v>89237</v>
      </c>
      <c r="E222" s="27">
        <v>4086</v>
      </c>
      <c r="F222" s="27">
        <v>14350</v>
      </c>
      <c r="G222" s="27">
        <v>7409</v>
      </c>
      <c r="H222" s="27">
        <v>1036</v>
      </c>
      <c r="I222" s="27">
        <v>4609</v>
      </c>
      <c r="J222" s="27">
        <v>538</v>
      </c>
      <c r="K222" s="27">
        <v>0</v>
      </c>
      <c r="L222" s="28">
        <v>36125</v>
      </c>
      <c r="M222" s="27">
        <v>0</v>
      </c>
      <c r="N222" s="27">
        <f t="shared" si="3"/>
        <v>394880</v>
      </c>
    </row>
    <row r="223" spans="1:14" ht="25.5">
      <c r="A223" s="11" t="s">
        <v>432</v>
      </c>
      <c r="B223" s="9" t="s">
        <v>433</v>
      </c>
      <c r="C223" s="27">
        <v>152198</v>
      </c>
      <c r="D223" s="27">
        <v>45275</v>
      </c>
      <c r="E223" s="27">
        <v>2828</v>
      </c>
      <c r="F223" s="27">
        <v>9483</v>
      </c>
      <c r="G223" s="27">
        <v>3523</v>
      </c>
      <c r="H223" s="27">
        <v>678</v>
      </c>
      <c r="I223" s="27">
        <v>2311</v>
      </c>
      <c r="J223" s="27">
        <v>407</v>
      </c>
      <c r="K223" s="27">
        <v>0</v>
      </c>
      <c r="L223" s="28">
        <v>3648</v>
      </c>
      <c r="M223" s="27">
        <v>0</v>
      </c>
      <c r="N223" s="27">
        <f t="shared" si="3"/>
        <v>220351</v>
      </c>
    </row>
    <row r="224" spans="1:14" ht="25.5">
      <c r="A224" s="11" t="s">
        <v>434</v>
      </c>
      <c r="B224" s="9" t="s">
        <v>435</v>
      </c>
      <c r="C224" s="27">
        <v>79058</v>
      </c>
      <c r="D224" s="27">
        <v>46442</v>
      </c>
      <c r="E224" s="27">
        <v>1388</v>
      </c>
      <c r="F224" s="27">
        <v>4752</v>
      </c>
      <c r="G224" s="27">
        <v>1189</v>
      </c>
      <c r="H224" s="27">
        <v>348</v>
      </c>
      <c r="I224" s="27">
        <v>1055</v>
      </c>
      <c r="J224" s="27">
        <v>211</v>
      </c>
      <c r="K224" s="27">
        <v>0</v>
      </c>
      <c r="L224" s="28">
        <v>1039</v>
      </c>
      <c r="M224" s="27">
        <v>0</v>
      </c>
      <c r="N224" s="27">
        <f t="shared" si="3"/>
        <v>135482</v>
      </c>
    </row>
    <row r="225" spans="1:14">
      <c r="A225" s="11" t="s">
        <v>436</v>
      </c>
      <c r="B225" s="9" t="s">
        <v>437</v>
      </c>
      <c r="C225" s="27">
        <v>121734</v>
      </c>
      <c r="D225" s="27">
        <v>62531</v>
      </c>
      <c r="E225" s="27">
        <v>2209</v>
      </c>
      <c r="F225" s="27">
        <v>7326</v>
      </c>
      <c r="G225" s="27">
        <v>2073</v>
      </c>
      <c r="H225" s="27">
        <v>542</v>
      </c>
      <c r="I225" s="27">
        <v>1396</v>
      </c>
      <c r="J225" s="27">
        <v>332</v>
      </c>
      <c r="K225" s="27">
        <v>0</v>
      </c>
      <c r="L225" s="28">
        <v>0</v>
      </c>
      <c r="M225" s="27">
        <v>0</v>
      </c>
      <c r="N225" s="27">
        <f t="shared" si="3"/>
        <v>198143</v>
      </c>
    </row>
    <row r="226" spans="1:14" ht="25.5">
      <c r="A226" s="11" t="s">
        <v>438</v>
      </c>
      <c r="B226" s="9" t="s">
        <v>439</v>
      </c>
      <c r="C226" s="27">
        <v>221198</v>
      </c>
      <c r="D226" s="27">
        <v>60652</v>
      </c>
      <c r="E226" s="27">
        <v>4091</v>
      </c>
      <c r="F226" s="27">
        <v>13867</v>
      </c>
      <c r="G226" s="27">
        <v>5438</v>
      </c>
      <c r="H226" s="27">
        <v>984</v>
      </c>
      <c r="I226" s="27">
        <v>3573</v>
      </c>
      <c r="J226" s="27">
        <v>583</v>
      </c>
      <c r="K226" s="27">
        <v>0</v>
      </c>
      <c r="L226" s="28">
        <v>0</v>
      </c>
      <c r="M226" s="27">
        <v>0</v>
      </c>
      <c r="N226" s="27">
        <f t="shared" si="3"/>
        <v>310386</v>
      </c>
    </row>
    <row r="227" spans="1:14">
      <c r="A227" s="11" t="s">
        <v>440</v>
      </c>
      <c r="B227" s="9" t="s">
        <v>441</v>
      </c>
      <c r="C227" s="27">
        <v>95206</v>
      </c>
      <c r="D227" s="27">
        <v>50859</v>
      </c>
      <c r="E227" s="27">
        <v>1837</v>
      </c>
      <c r="F227" s="27">
        <v>6010</v>
      </c>
      <c r="G227" s="27">
        <v>909</v>
      </c>
      <c r="H227" s="27">
        <v>429</v>
      </c>
      <c r="I227" s="27">
        <v>902</v>
      </c>
      <c r="J227" s="27">
        <v>265</v>
      </c>
      <c r="K227" s="27">
        <v>0</v>
      </c>
      <c r="L227" s="28">
        <v>0</v>
      </c>
      <c r="M227" s="27">
        <v>0</v>
      </c>
      <c r="N227" s="27">
        <f t="shared" si="3"/>
        <v>156417</v>
      </c>
    </row>
    <row r="228" spans="1:14" ht="25.5">
      <c r="A228" s="11" t="s">
        <v>442</v>
      </c>
      <c r="B228" s="9" t="s">
        <v>443</v>
      </c>
      <c r="C228" s="27">
        <v>186296</v>
      </c>
      <c r="D228" s="27">
        <v>77776</v>
      </c>
      <c r="E228" s="27">
        <v>3627</v>
      </c>
      <c r="F228" s="27">
        <v>12113</v>
      </c>
      <c r="G228" s="27">
        <v>4490</v>
      </c>
      <c r="H228" s="27">
        <v>838</v>
      </c>
      <c r="I228" s="27">
        <v>3219</v>
      </c>
      <c r="J228" s="27">
        <v>493</v>
      </c>
      <c r="K228" s="27">
        <v>0</v>
      </c>
      <c r="L228" s="28">
        <v>0</v>
      </c>
      <c r="M228" s="27">
        <v>0</v>
      </c>
      <c r="N228" s="27">
        <f t="shared" si="3"/>
        <v>288852</v>
      </c>
    </row>
    <row r="229" spans="1:14" ht="25.5">
      <c r="A229" s="11" t="s">
        <v>444</v>
      </c>
      <c r="B229" s="9" t="s">
        <v>445</v>
      </c>
      <c r="C229" s="27">
        <v>190782</v>
      </c>
      <c r="D229" s="27">
        <v>77253</v>
      </c>
      <c r="E229" s="27">
        <v>3637</v>
      </c>
      <c r="F229" s="27">
        <v>12309</v>
      </c>
      <c r="G229" s="27">
        <v>4350</v>
      </c>
      <c r="H229" s="27">
        <v>853</v>
      </c>
      <c r="I229" s="27">
        <v>3372</v>
      </c>
      <c r="J229" s="27">
        <v>489</v>
      </c>
      <c r="K229" s="27">
        <v>0</v>
      </c>
      <c r="L229" s="28">
        <v>0</v>
      </c>
      <c r="M229" s="27">
        <v>0</v>
      </c>
      <c r="N229" s="27">
        <f t="shared" si="3"/>
        <v>293045</v>
      </c>
    </row>
    <row r="230" spans="1:14" ht="25.5">
      <c r="A230" s="11" t="s">
        <v>446</v>
      </c>
      <c r="B230" s="9" t="s">
        <v>447</v>
      </c>
      <c r="C230" s="27">
        <v>96738</v>
      </c>
      <c r="D230" s="27">
        <v>52158</v>
      </c>
      <c r="E230" s="27">
        <v>1766</v>
      </c>
      <c r="F230" s="27">
        <v>5908</v>
      </c>
      <c r="G230" s="27">
        <v>1972</v>
      </c>
      <c r="H230" s="27">
        <v>430</v>
      </c>
      <c r="I230" s="27">
        <v>1347</v>
      </c>
      <c r="J230" s="27">
        <v>258</v>
      </c>
      <c r="K230" s="27">
        <v>0</v>
      </c>
      <c r="L230" s="28">
        <v>0</v>
      </c>
      <c r="M230" s="27">
        <v>0</v>
      </c>
      <c r="N230" s="27">
        <f t="shared" si="3"/>
        <v>160577</v>
      </c>
    </row>
    <row r="231" spans="1:14">
      <c r="A231" s="11" t="s">
        <v>448</v>
      </c>
      <c r="B231" s="9" t="s">
        <v>449</v>
      </c>
      <c r="C231" s="27">
        <v>113142</v>
      </c>
      <c r="D231" s="27">
        <v>48728</v>
      </c>
      <c r="E231" s="27">
        <v>2094</v>
      </c>
      <c r="F231" s="27">
        <v>7007</v>
      </c>
      <c r="G231" s="27">
        <v>2340</v>
      </c>
      <c r="H231" s="27">
        <v>504</v>
      </c>
      <c r="I231" s="27">
        <v>1671</v>
      </c>
      <c r="J231" s="27">
        <v>299</v>
      </c>
      <c r="K231" s="27">
        <v>0</v>
      </c>
      <c r="L231" s="28">
        <v>15587</v>
      </c>
      <c r="M231" s="27">
        <v>0</v>
      </c>
      <c r="N231" s="27">
        <f t="shared" si="3"/>
        <v>191372</v>
      </c>
    </row>
    <row r="232" spans="1:14" ht="25.5">
      <c r="A232" s="11" t="s">
        <v>450</v>
      </c>
      <c r="B232" s="9" t="s">
        <v>451</v>
      </c>
      <c r="C232" s="27">
        <v>84070</v>
      </c>
      <c r="D232" s="27">
        <v>69344</v>
      </c>
      <c r="E232" s="27">
        <v>1605</v>
      </c>
      <c r="F232" s="27">
        <v>5260</v>
      </c>
      <c r="G232" s="27">
        <v>693</v>
      </c>
      <c r="H232" s="27">
        <v>378</v>
      </c>
      <c r="I232" s="27">
        <v>780</v>
      </c>
      <c r="J232" s="27">
        <v>233</v>
      </c>
      <c r="K232" s="27">
        <v>0</v>
      </c>
      <c r="L232" s="28">
        <v>7237</v>
      </c>
      <c r="M232" s="27">
        <v>0</v>
      </c>
      <c r="N232" s="27">
        <f t="shared" si="3"/>
        <v>169600</v>
      </c>
    </row>
    <row r="233" spans="1:14" ht="25.5">
      <c r="A233" s="11" t="s">
        <v>452</v>
      </c>
      <c r="B233" s="9" t="s">
        <v>453</v>
      </c>
      <c r="C233" s="27">
        <v>62578</v>
      </c>
      <c r="D233" s="27">
        <v>38194</v>
      </c>
      <c r="E233" s="27">
        <v>1157</v>
      </c>
      <c r="F233" s="27">
        <v>3784</v>
      </c>
      <c r="G233" s="27">
        <v>859</v>
      </c>
      <c r="H233" s="27">
        <v>280</v>
      </c>
      <c r="I233" s="27">
        <v>622</v>
      </c>
      <c r="J233" s="27">
        <v>178</v>
      </c>
      <c r="K233" s="27">
        <v>0</v>
      </c>
      <c r="L233" s="28">
        <v>0</v>
      </c>
      <c r="M233" s="27">
        <v>0</v>
      </c>
      <c r="N233" s="27">
        <f t="shared" si="3"/>
        <v>107652</v>
      </c>
    </row>
    <row r="234" spans="1:14">
      <c r="A234" s="11" t="s">
        <v>454</v>
      </c>
      <c r="B234" s="9" t="s">
        <v>455</v>
      </c>
      <c r="C234" s="27">
        <v>281856</v>
      </c>
      <c r="D234" s="27">
        <v>62250</v>
      </c>
      <c r="E234" s="27">
        <v>5354</v>
      </c>
      <c r="F234" s="27">
        <v>18302</v>
      </c>
      <c r="G234" s="27">
        <v>11035</v>
      </c>
      <c r="H234" s="27">
        <v>1256</v>
      </c>
      <c r="I234" s="27">
        <v>6560</v>
      </c>
      <c r="J234" s="27">
        <v>688</v>
      </c>
      <c r="K234" s="27">
        <v>0</v>
      </c>
      <c r="L234" s="28">
        <v>0</v>
      </c>
      <c r="M234" s="27">
        <v>0</v>
      </c>
      <c r="N234" s="27">
        <f t="shared" si="3"/>
        <v>387301</v>
      </c>
    </row>
    <row r="235" spans="1:14" ht="25.5">
      <c r="A235" s="11" t="s">
        <v>456</v>
      </c>
      <c r="B235" s="9" t="s">
        <v>457</v>
      </c>
      <c r="C235" s="27">
        <v>169948</v>
      </c>
      <c r="D235" s="27">
        <v>104451</v>
      </c>
      <c r="E235" s="27">
        <v>3466</v>
      </c>
      <c r="F235" s="27">
        <v>12022</v>
      </c>
      <c r="G235" s="27">
        <v>4465</v>
      </c>
      <c r="H235" s="27">
        <v>762</v>
      </c>
      <c r="I235" s="27">
        <v>4158</v>
      </c>
      <c r="J235" s="27">
        <v>359</v>
      </c>
      <c r="K235" s="27">
        <v>0</v>
      </c>
      <c r="L235" s="28">
        <v>0</v>
      </c>
      <c r="M235" s="27">
        <v>0</v>
      </c>
      <c r="N235" s="27">
        <f t="shared" si="3"/>
        <v>299631</v>
      </c>
    </row>
    <row r="236" spans="1:14" ht="25.5">
      <c r="A236" s="11" t="s">
        <v>458</v>
      </c>
      <c r="B236" s="9" t="s">
        <v>459</v>
      </c>
      <c r="C236" s="27">
        <v>753592</v>
      </c>
      <c r="D236" s="27">
        <v>251970</v>
      </c>
      <c r="E236" s="27">
        <v>16116</v>
      </c>
      <c r="F236" s="27">
        <v>57880</v>
      </c>
      <c r="G236" s="27">
        <v>21828</v>
      </c>
      <c r="H236" s="27">
        <v>3380</v>
      </c>
      <c r="I236" s="27">
        <v>25821</v>
      </c>
      <c r="J236" s="27">
        <v>1346</v>
      </c>
      <c r="K236" s="27">
        <v>0</v>
      </c>
      <c r="L236" s="28">
        <v>154942</v>
      </c>
      <c r="M236" s="27">
        <v>0</v>
      </c>
      <c r="N236" s="27">
        <f t="shared" si="3"/>
        <v>1286875</v>
      </c>
    </row>
    <row r="237" spans="1:14" ht="37.5">
      <c r="A237" s="11" t="s">
        <v>460</v>
      </c>
      <c r="B237" s="9" t="s">
        <v>461</v>
      </c>
      <c r="C237" s="27">
        <v>113072</v>
      </c>
      <c r="D237" s="27">
        <v>55950</v>
      </c>
      <c r="E237" s="27">
        <v>2109</v>
      </c>
      <c r="F237" s="27">
        <v>6798</v>
      </c>
      <c r="G237" s="27">
        <v>1450</v>
      </c>
      <c r="H237" s="27">
        <v>508</v>
      </c>
      <c r="I237" s="27">
        <v>872</v>
      </c>
      <c r="J237" s="27">
        <v>334</v>
      </c>
      <c r="K237" s="27">
        <v>0</v>
      </c>
      <c r="L237" s="28">
        <v>0</v>
      </c>
      <c r="M237" s="27">
        <v>0</v>
      </c>
      <c r="N237" s="27">
        <f t="shared" si="3"/>
        <v>181093</v>
      </c>
    </row>
    <row r="238" spans="1:14" ht="25.5">
      <c r="A238" s="11" t="s">
        <v>462</v>
      </c>
      <c r="B238" s="9" t="s">
        <v>463</v>
      </c>
      <c r="C238" s="27">
        <v>346378</v>
      </c>
      <c r="D238" s="27">
        <v>76683</v>
      </c>
      <c r="E238" s="27">
        <v>6963</v>
      </c>
      <c r="F238" s="27">
        <v>23933</v>
      </c>
      <c r="G238" s="27">
        <v>15779</v>
      </c>
      <c r="H238" s="27">
        <v>1554</v>
      </c>
      <c r="I238" s="27">
        <v>9651</v>
      </c>
      <c r="J238" s="27">
        <v>796</v>
      </c>
      <c r="K238" s="27">
        <v>0</v>
      </c>
      <c r="L238" s="28">
        <v>0</v>
      </c>
      <c r="M238" s="27">
        <v>0</v>
      </c>
      <c r="N238" s="27">
        <f t="shared" si="3"/>
        <v>481737</v>
      </c>
    </row>
    <row r="239" spans="1:14" ht="25.5">
      <c r="A239" s="11" t="s">
        <v>464</v>
      </c>
      <c r="B239" s="9" t="s">
        <v>465</v>
      </c>
      <c r="C239" s="27">
        <v>92310</v>
      </c>
      <c r="D239" s="27">
        <v>39374</v>
      </c>
      <c r="E239" s="27">
        <v>1763</v>
      </c>
      <c r="F239" s="27">
        <v>5936</v>
      </c>
      <c r="G239" s="27">
        <v>1520</v>
      </c>
      <c r="H239" s="27">
        <v>412</v>
      </c>
      <c r="I239" s="27">
        <v>1360</v>
      </c>
      <c r="J239" s="27">
        <v>231</v>
      </c>
      <c r="K239" s="27">
        <v>0</v>
      </c>
      <c r="L239" s="28">
        <v>28394</v>
      </c>
      <c r="M239" s="27">
        <v>0</v>
      </c>
      <c r="N239" s="27">
        <f t="shared" si="3"/>
        <v>171300</v>
      </c>
    </row>
    <row r="240" spans="1:14" ht="25.5">
      <c r="A240" s="11" t="s">
        <v>466</v>
      </c>
      <c r="B240" s="9" t="s">
        <v>467</v>
      </c>
      <c r="C240" s="27">
        <v>179906</v>
      </c>
      <c r="D240" s="27">
        <v>55039</v>
      </c>
      <c r="E240" s="27">
        <v>3575</v>
      </c>
      <c r="F240" s="27">
        <v>12086</v>
      </c>
      <c r="G240" s="27">
        <v>5393</v>
      </c>
      <c r="H240" s="27">
        <v>809</v>
      </c>
      <c r="I240" s="27">
        <v>3774</v>
      </c>
      <c r="J240" s="27">
        <v>453</v>
      </c>
      <c r="K240" s="27">
        <v>0</v>
      </c>
      <c r="L240" s="28">
        <v>24118</v>
      </c>
      <c r="M240" s="27">
        <v>0</v>
      </c>
      <c r="N240" s="27">
        <f t="shared" si="3"/>
        <v>285153</v>
      </c>
    </row>
    <row r="241" spans="1:14" ht="25.5">
      <c r="A241" s="11" t="s">
        <v>468</v>
      </c>
      <c r="B241" s="9" t="s">
        <v>469</v>
      </c>
      <c r="C241" s="27">
        <v>1068334</v>
      </c>
      <c r="D241" s="27">
        <v>311499</v>
      </c>
      <c r="E241" s="27">
        <v>19406</v>
      </c>
      <c r="F241" s="27">
        <v>67970</v>
      </c>
      <c r="G241" s="27">
        <v>35673</v>
      </c>
      <c r="H241" s="27">
        <v>4698</v>
      </c>
      <c r="I241" s="27">
        <v>23510</v>
      </c>
      <c r="J241" s="27">
        <v>2399</v>
      </c>
      <c r="K241" s="27">
        <v>0</v>
      </c>
      <c r="L241" s="28">
        <v>0</v>
      </c>
      <c r="M241" s="27">
        <v>0</v>
      </c>
      <c r="N241" s="27">
        <f t="shared" si="3"/>
        <v>1533489</v>
      </c>
    </row>
    <row r="242" spans="1:14" ht="25.5">
      <c r="A242" s="11" t="s">
        <v>470</v>
      </c>
      <c r="B242" s="9" t="s">
        <v>471</v>
      </c>
      <c r="C242" s="27">
        <v>184570</v>
      </c>
      <c r="D242" s="27">
        <v>127438</v>
      </c>
      <c r="E242" s="27">
        <v>3512</v>
      </c>
      <c r="F242" s="27">
        <v>12194</v>
      </c>
      <c r="G242" s="27">
        <v>3116</v>
      </c>
      <c r="H242" s="27">
        <v>818</v>
      </c>
      <c r="I242" s="27">
        <v>3158</v>
      </c>
      <c r="J242" s="27">
        <v>393</v>
      </c>
      <c r="K242" s="27">
        <v>0</v>
      </c>
      <c r="L242" s="28">
        <v>9676</v>
      </c>
      <c r="M242" s="27">
        <v>0</v>
      </c>
      <c r="N242" s="27">
        <f t="shared" si="3"/>
        <v>344875</v>
      </c>
    </row>
    <row r="243" spans="1:14" ht="25.5">
      <c r="A243" s="11" t="s">
        <v>472</v>
      </c>
      <c r="B243" s="9" t="s">
        <v>473</v>
      </c>
      <c r="C243" s="27">
        <v>340800</v>
      </c>
      <c r="D243" s="27">
        <v>68426</v>
      </c>
      <c r="E243" s="27">
        <v>6411</v>
      </c>
      <c r="F243" s="27">
        <v>21964</v>
      </c>
      <c r="G243" s="27">
        <v>13757</v>
      </c>
      <c r="H243" s="27">
        <v>1515</v>
      </c>
      <c r="I243" s="27">
        <v>7798</v>
      </c>
      <c r="J243" s="27">
        <v>832</v>
      </c>
      <c r="K243" s="27">
        <v>0</v>
      </c>
      <c r="L243" s="28">
        <v>0</v>
      </c>
      <c r="M243" s="27">
        <v>0</v>
      </c>
      <c r="N243" s="27">
        <f t="shared" si="3"/>
        <v>461503</v>
      </c>
    </row>
    <row r="244" spans="1:14" ht="25.5">
      <c r="A244" s="11" t="s">
        <v>474</v>
      </c>
      <c r="B244" s="9" t="s">
        <v>475</v>
      </c>
      <c r="C244" s="27">
        <v>235290</v>
      </c>
      <c r="D244" s="27">
        <v>102230</v>
      </c>
      <c r="E244" s="27">
        <v>4390</v>
      </c>
      <c r="F244" s="27">
        <v>14835</v>
      </c>
      <c r="G244" s="27">
        <v>6366</v>
      </c>
      <c r="H244" s="27">
        <v>1047</v>
      </c>
      <c r="I244" s="27">
        <v>4109</v>
      </c>
      <c r="J244" s="27">
        <v>596</v>
      </c>
      <c r="K244" s="27">
        <v>0</v>
      </c>
      <c r="L244" s="28">
        <v>0</v>
      </c>
      <c r="M244" s="27">
        <v>0</v>
      </c>
      <c r="N244" s="27">
        <f t="shared" si="3"/>
        <v>368863</v>
      </c>
    </row>
    <row r="245" spans="1:14" ht="25.5">
      <c r="A245" s="11" t="s">
        <v>476</v>
      </c>
      <c r="B245" s="9" t="s">
        <v>477</v>
      </c>
      <c r="C245" s="27">
        <v>144856</v>
      </c>
      <c r="D245" s="27">
        <v>84278</v>
      </c>
      <c r="E245" s="27">
        <v>2586</v>
      </c>
      <c r="F245" s="27">
        <v>8611</v>
      </c>
      <c r="G245" s="27">
        <v>2957</v>
      </c>
      <c r="H245" s="27">
        <v>644</v>
      </c>
      <c r="I245" s="27">
        <v>1695</v>
      </c>
      <c r="J245" s="27">
        <v>415</v>
      </c>
      <c r="K245" s="27">
        <v>0</v>
      </c>
      <c r="L245" s="28">
        <v>0</v>
      </c>
      <c r="M245" s="27">
        <v>0</v>
      </c>
      <c r="N245" s="27">
        <f t="shared" si="3"/>
        <v>246042</v>
      </c>
    </row>
    <row r="246" spans="1:14" ht="25.5">
      <c r="A246" s="11" t="s">
        <v>478</v>
      </c>
      <c r="B246" s="9" t="s">
        <v>479</v>
      </c>
      <c r="C246" s="27">
        <v>134358</v>
      </c>
      <c r="D246" s="27">
        <v>56125</v>
      </c>
      <c r="E246" s="27">
        <v>2723</v>
      </c>
      <c r="F246" s="27">
        <v>9054</v>
      </c>
      <c r="G246" s="27">
        <v>2226</v>
      </c>
      <c r="H246" s="27">
        <v>609</v>
      </c>
      <c r="I246" s="27">
        <v>2207</v>
      </c>
      <c r="J246" s="27">
        <v>358</v>
      </c>
      <c r="K246" s="27">
        <v>0</v>
      </c>
      <c r="L246" s="28">
        <v>0</v>
      </c>
      <c r="M246" s="27">
        <v>0</v>
      </c>
      <c r="N246" s="27">
        <f t="shared" si="3"/>
        <v>207660</v>
      </c>
    </row>
    <row r="247" spans="1:14" ht="25.5">
      <c r="A247" s="11" t="s">
        <v>480</v>
      </c>
      <c r="B247" s="9" t="s">
        <v>481</v>
      </c>
      <c r="C247" s="27">
        <v>108704</v>
      </c>
      <c r="D247" s="27">
        <v>58933</v>
      </c>
      <c r="E247" s="27">
        <v>2018</v>
      </c>
      <c r="F247" s="27">
        <v>6567</v>
      </c>
      <c r="G247" s="27">
        <v>1355</v>
      </c>
      <c r="H247" s="27">
        <v>487</v>
      </c>
      <c r="I247" s="27">
        <v>969</v>
      </c>
      <c r="J247" s="27">
        <v>314</v>
      </c>
      <c r="K247" s="27">
        <v>0</v>
      </c>
      <c r="L247" s="28">
        <v>0</v>
      </c>
      <c r="M247" s="27">
        <v>0</v>
      </c>
      <c r="N247" s="27">
        <f t="shared" si="3"/>
        <v>179347</v>
      </c>
    </row>
    <row r="248" spans="1:14" ht="25.5">
      <c r="A248" s="11" t="s">
        <v>482</v>
      </c>
      <c r="B248" s="9" t="s">
        <v>483</v>
      </c>
      <c r="C248" s="27">
        <v>91172</v>
      </c>
      <c r="D248" s="27">
        <v>38360</v>
      </c>
      <c r="E248" s="27">
        <v>1753</v>
      </c>
      <c r="F248" s="27">
        <v>5922</v>
      </c>
      <c r="G248" s="27">
        <v>1641</v>
      </c>
      <c r="H248" s="27">
        <v>408</v>
      </c>
      <c r="I248" s="27">
        <v>1482</v>
      </c>
      <c r="J248" s="27">
        <v>240</v>
      </c>
      <c r="K248" s="27">
        <v>0</v>
      </c>
      <c r="L248" s="28">
        <v>4149</v>
      </c>
      <c r="M248" s="27">
        <v>0</v>
      </c>
      <c r="N248" s="27">
        <f t="shared" si="3"/>
        <v>145127</v>
      </c>
    </row>
    <row r="249" spans="1:14" ht="25.5">
      <c r="A249" s="11" t="s">
        <v>484</v>
      </c>
      <c r="B249" s="9" t="s">
        <v>485</v>
      </c>
      <c r="C249" s="27">
        <v>163800</v>
      </c>
      <c r="D249" s="27">
        <v>55297</v>
      </c>
      <c r="E249" s="27">
        <v>3052</v>
      </c>
      <c r="F249" s="27">
        <v>10162</v>
      </c>
      <c r="G249" s="27">
        <v>4490</v>
      </c>
      <c r="H249" s="27">
        <v>731</v>
      </c>
      <c r="I249" s="27">
        <v>2469</v>
      </c>
      <c r="J249" s="27">
        <v>441</v>
      </c>
      <c r="K249" s="27">
        <v>0</v>
      </c>
      <c r="L249" s="28">
        <v>0</v>
      </c>
      <c r="M249" s="27">
        <v>0</v>
      </c>
      <c r="N249" s="27">
        <f t="shared" si="3"/>
        <v>240442</v>
      </c>
    </row>
    <row r="250" spans="1:14" ht="25.5">
      <c r="A250" s="11" t="s">
        <v>486</v>
      </c>
      <c r="B250" s="9" t="s">
        <v>487</v>
      </c>
      <c r="C250" s="27">
        <v>105470</v>
      </c>
      <c r="D250" s="27">
        <v>54443</v>
      </c>
      <c r="E250" s="27">
        <v>1941</v>
      </c>
      <c r="F250" s="27">
        <v>6504</v>
      </c>
      <c r="G250" s="27">
        <v>1806</v>
      </c>
      <c r="H250" s="27">
        <v>469</v>
      </c>
      <c r="I250" s="27">
        <v>1366</v>
      </c>
      <c r="J250" s="27">
        <v>280</v>
      </c>
      <c r="K250" s="27">
        <v>0</v>
      </c>
      <c r="L250" s="28">
        <v>13438</v>
      </c>
      <c r="M250" s="27">
        <v>0</v>
      </c>
      <c r="N250" s="27">
        <f t="shared" si="3"/>
        <v>185717</v>
      </c>
    </row>
    <row r="251" spans="1:14" ht="25.5">
      <c r="A251" s="11" t="s">
        <v>488</v>
      </c>
      <c r="B251" s="9" t="s">
        <v>489</v>
      </c>
      <c r="C251" s="27">
        <v>520770</v>
      </c>
      <c r="D251" s="27">
        <v>80243</v>
      </c>
      <c r="E251" s="27">
        <v>9870</v>
      </c>
      <c r="F251" s="27">
        <v>34083</v>
      </c>
      <c r="G251" s="27">
        <v>24651</v>
      </c>
      <c r="H251" s="27">
        <v>2313</v>
      </c>
      <c r="I251" s="27">
        <v>13212</v>
      </c>
      <c r="J251" s="27">
        <v>1219</v>
      </c>
      <c r="K251" s="27">
        <v>0</v>
      </c>
      <c r="L251" s="28">
        <v>0</v>
      </c>
      <c r="M251" s="27">
        <v>0</v>
      </c>
      <c r="N251" s="27">
        <f t="shared" si="3"/>
        <v>686361</v>
      </c>
    </row>
    <row r="252" spans="1:14" ht="25.5">
      <c r="A252" s="11" t="s">
        <v>490</v>
      </c>
      <c r="B252" s="9" t="s">
        <v>491</v>
      </c>
      <c r="C252" s="27">
        <v>176454</v>
      </c>
      <c r="D252" s="27">
        <v>86496</v>
      </c>
      <c r="E252" s="27">
        <v>3501</v>
      </c>
      <c r="F252" s="27">
        <v>11871</v>
      </c>
      <c r="G252" s="27">
        <v>2805</v>
      </c>
      <c r="H252" s="27">
        <v>794</v>
      </c>
      <c r="I252" s="27">
        <v>3103</v>
      </c>
      <c r="J252" s="27">
        <v>454</v>
      </c>
      <c r="K252" s="27">
        <v>0</v>
      </c>
      <c r="L252" s="28">
        <v>22524</v>
      </c>
      <c r="M252" s="27">
        <v>0</v>
      </c>
      <c r="N252" s="27">
        <f t="shared" si="3"/>
        <v>308002</v>
      </c>
    </row>
    <row r="253" spans="1:14" ht="25.5">
      <c r="A253" s="11" t="s">
        <v>492</v>
      </c>
      <c r="B253" s="9" t="s">
        <v>493</v>
      </c>
      <c r="C253" s="27">
        <v>176950</v>
      </c>
      <c r="D253" s="27">
        <v>50936</v>
      </c>
      <c r="E253" s="27">
        <v>3364</v>
      </c>
      <c r="F253" s="27">
        <v>11483</v>
      </c>
      <c r="G253" s="27">
        <v>6284</v>
      </c>
      <c r="H253" s="27">
        <v>789</v>
      </c>
      <c r="I253" s="27">
        <v>4073</v>
      </c>
      <c r="J253" s="27">
        <v>434</v>
      </c>
      <c r="K253" s="27">
        <v>0</v>
      </c>
      <c r="L253" s="28">
        <v>0</v>
      </c>
      <c r="M253" s="27">
        <v>0</v>
      </c>
      <c r="N253" s="27">
        <f t="shared" si="3"/>
        <v>254313</v>
      </c>
    </row>
    <row r="254" spans="1:14" ht="25.5">
      <c r="A254" s="11" t="s">
        <v>494</v>
      </c>
      <c r="B254" s="9" t="s">
        <v>495</v>
      </c>
      <c r="C254" s="27">
        <v>97684</v>
      </c>
      <c r="D254" s="27">
        <v>35293</v>
      </c>
      <c r="E254" s="27">
        <v>1835</v>
      </c>
      <c r="F254" s="27">
        <v>6076</v>
      </c>
      <c r="G254" s="27">
        <v>2207</v>
      </c>
      <c r="H254" s="27">
        <v>438</v>
      </c>
      <c r="I254" s="27">
        <v>1384</v>
      </c>
      <c r="J254" s="27">
        <v>267</v>
      </c>
      <c r="K254" s="27">
        <v>0</v>
      </c>
      <c r="L254" s="28">
        <v>0</v>
      </c>
      <c r="M254" s="27">
        <v>0</v>
      </c>
      <c r="N254" s="27">
        <f t="shared" si="3"/>
        <v>145184</v>
      </c>
    </row>
    <row r="255" spans="1:14" ht="25.5">
      <c r="A255" s="11" t="s">
        <v>496</v>
      </c>
      <c r="B255" s="9" t="s">
        <v>497</v>
      </c>
      <c r="C255" s="27">
        <v>82120</v>
      </c>
      <c r="D255" s="27">
        <v>40600</v>
      </c>
      <c r="E255" s="27">
        <v>1536</v>
      </c>
      <c r="F255" s="27">
        <v>4964</v>
      </c>
      <c r="G255" s="27">
        <v>1088</v>
      </c>
      <c r="H255" s="27">
        <v>369</v>
      </c>
      <c r="I255" s="27">
        <v>683</v>
      </c>
      <c r="J255" s="27">
        <v>240</v>
      </c>
      <c r="K255" s="27">
        <v>0</v>
      </c>
      <c r="L255" s="28">
        <v>0</v>
      </c>
      <c r="M255" s="27">
        <v>0</v>
      </c>
      <c r="N255" s="27">
        <f t="shared" si="3"/>
        <v>131600</v>
      </c>
    </row>
    <row r="256" spans="1:14" ht="25.5">
      <c r="A256" s="11" t="s">
        <v>498</v>
      </c>
      <c r="B256" s="9" t="s">
        <v>499</v>
      </c>
      <c r="C256" s="27">
        <v>164522</v>
      </c>
      <c r="D256" s="27">
        <v>57119</v>
      </c>
      <c r="E256" s="27">
        <v>2491</v>
      </c>
      <c r="F256" s="27">
        <v>9316</v>
      </c>
      <c r="G256" s="27">
        <v>2188</v>
      </c>
      <c r="H256" s="27">
        <v>695</v>
      </c>
      <c r="I256" s="27">
        <v>2317</v>
      </c>
      <c r="J256" s="27">
        <v>280</v>
      </c>
      <c r="K256" s="27">
        <v>0</v>
      </c>
      <c r="L256" s="28">
        <v>8628</v>
      </c>
      <c r="M256" s="27">
        <v>0</v>
      </c>
      <c r="N256" s="27">
        <f t="shared" si="3"/>
        <v>247556</v>
      </c>
    </row>
    <row r="257" spans="1:14" ht="25.5">
      <c r="A257" s="11" t="s">
        <v>500</v>
      </c>
      <c r="B257" s="9" t="s">
        <v>501</v>
      </c>
      <c r="C257" s="27">
        <v>574724</v>
      </c>
      <c r="D257" s="27">
        <v>168390</v>
      </c>
      <c r="E257" s="27">
        <v>11367</v>
      </c>
      <c r="F257" s="27">
        <v>39851</v>
      </c>
      <c r="G257" s="27">
        <v>30973</v>
      </c>
      <c r="H257" s="27">
        <v>2560</v>
      </c>
      <c r="I257" s="27">
        <v>17443</v>
      </c>
      <c r="J257" s="27">
        <v>1220</v>
      </c>
      <c r="K257" s="27">
        <v>0</v>
      </c>
      <c r="L257" s="28">
        <v>0</v>
      </c>
      <c r="M257" s="27">
        <v>0</v>
      </c>
      <c r="N257" s="27">
        <f t="shared" si="3"/>
        <v>846528</v>
      </c>
    </row>
    <row r="258" spans="1:14" ht="25.5">
      <c r="A258" s="11" t="s">
        <v>502</v>
      </c>
      <c r="B258" s="9" t="s">
        <v>503</v>
      </c>
      <c r="C258" s="27">
        <v>180280</v>
      </c>
      <c r="D258" s="27">
        <v>82805</v>
      </c>
      <c r="E258" s="27">
        <v>3397</v>
      </c>
      <c r="F258" s="27">
        <v>11562</v>
      </c>
      <c r="G258" s="27">
        <v>6252</v>
      </c>
      <c r="H258" s="27">
        <v>803</v>
      </c>
      <c r="I258" s="27">
        <v>3890</v>
      </c>
      <c r="J258" s="27">
        <v>455</v>
      </c>
      <c r="K258" s="27">
        <v>0</v>
      </c>
      <c r="L258" s="28">
        <v>0</v>
      </c>
      <c r="M258" s="27">
        <v>0</v>
      </c>
      <c r="N258" s="27">
        <f t="shared" si="3"/>
        <v>289444</v>
      </c>
    </row>
    <row r="259" spans="1:14" ht="25.5">
      <c r="A259" s="11" t="s">
        <v>504</v>
      </c>
      <c r="B259" s="9" t="s">
        <v>505</v>
      </c>
      <c r="C259" s="27">
        <v>160020</v>
      </c>
      <c r="D259" s="27">
        <v>62315</v>
      </c>
      <c r="E259" s="27">
        <v>2404</v>
      </c>
      <c r="F259" s="27">
        <v>8644</v>
      </c>
      <c r="G259" s="27">
        <v>1768</v>
      </c>
      <c r="H259" s="27">
        <v>683</v>
      </c>
      <c r="I259" s="27">
        <v>1494</v>
      </c>
      <c r="J259" s="27">
        <v>363</v>
      </c>
      <c r="K259" s="27">
        <v>0</v>
      </c>
      <c r="L259" s="28">
        <v>10558</v>
      </c>
      <c r="M259" s="27">
        <v>0</v>
      </c>
      <c r="N259" s="27">
        <f t="shared" si="3"/>
        <v>248249</v>
      </c>
    </row>
    <row r="260" spans="1:14" ht="25.5">
      <c r="A260" s="11" t="s">
        <v>506</v>
      </c>
      <c r="B260" s="9" t="s">
        <v>507</v>
      </c>
      <c r="C260" s="27">
        <v>125678</v>
      </c>
      <c r="D260" s="27">
        <v>61218</v>
      </c>
      <c r="E260" s="27">
        <v>2308</v>
      </c>
      <c r="F260" s="27">
        <v>7554</v>
      </c>
      <c r="G260" s="27">
        <v>2048</v>
      </c>
      <c r="H260" s="27">
        <v>562</v>
      </c>
      <c r="I260" s="27">
        <v>1238</v>
      </c>
      <c r="J260" s="27">
        <v>362</v>
      </c>
      <c r="K260" s="27">
        <v>0</v>
      </c>
      <c r="L260" s="28">
        <v>4223</v>
      </c>
      <c r="M260" s="27">
        <v>0</v>
      </c>
      <c r="N260" s="27">
        <f t="shared" si="3"/>
        <v>205191</v>
      </c>
    </row>
    <row r="261" spans="1:14" ht="25.5">
      <c r="A261" s="11" t="s">
        <v>508</v>
      </c>
      <c r="B261" s="9" t="s">
        <v>509</v>
      </c>
      <c r="C261" s="27">
        <v>139500</v>
      </c>
      <c r="D261" s="27">
        <v>49846</v>
      </c>
      <c r="E261" s="27">
        <v>2612</v>
      </c>
      <c r="F261" s="27">
        <v>8712</v>
      </c>
      <c r="G261" s="27">
        <v>3721</v>
      </c>
      <c r="H261" s="27">
        <v>624</v>
      </c>
      <c r="I261" s="27">
        <v>2219</v>
      </c>
      <c r="J261" s="27">
        <v>373</v>
      </c>
      <c r="K261" s="27">
        <v>0</v>
      </c>
      <c r="L261" s="28">
        <v>0</v>
      </c>
      <c r="M261" s="27">
        <v>0</v>
      </c>
      <c r="N261" s="27">
        <f t="shared" si="3"/>
        <v>207607</v>
      </c>
    </row>
    <row r="262" spans="1:14" ht="25.5">
      <c r="A262" s="11" t="s">
        <v>510</v>
      </c>
      <c r="B262" s="9" t="s">
        <v>511</v>
      </c>
      <c r="C262" s="27">
        <v>177324</v>
      </c>
      <c r="D262" s="27">
        <v>70912</v>
      </c>
      <c r="E262" s="27">
        <v>3310</v>
      </c>
      <c r="F262" s="27">
        <v>10916</v>
      </c>
      <c r="G262" s="27">
        <v>3765</v>
      </c>
      <c r="H262" s="27">
        <v>794</v>
      </c>
      <c r="I262" s="27">
        <v>2274</v>
      </c>
      <c r="J262" s="27">
        <v>491</v>
      </c>
      <c r="K262" s="27">
        <v>0</v>
      </c>
      <c r="L262" s="28">
        <v>0</v>
      </c>
      <c r="M262" s="27">
        <v>0</v>
      </c>
      <c r="N262" s="27">
        <f t="shared" si="3"/>
        <v>269786</v>
      </c>
    </row>
    <row r="263" spans="1:14" ht="25.5">
      <c r="A263" s="11" t="s">
        <v>512</v>
      </c>
      <c r="B263" s="9" t="s">
        <v>513</v>
      </c>
      <c r="C263" s="27">
        <v>202756</v>
      </c>
      <c r="D263" s="27">
        <v>88102</v>
      </c>
      <c r="E263" s="27">
        <v>3762</v>
      </c>
      <c r="F263" s="27">
        <v>12722</v>
      </c>
      <c r="G263" s="27">
        <v>5361</v>
      </c>
      <c r="H263" s="27">
        <v>902</v>
      </c>
      <c r="I263" s="27">
        <v>3548</v>
      </c>
      <c r="J263" s="27">
        <v>532</v>
      </c>
      <c r="K263" s="27">
        <v>0</v>
      </c>
      <c r="L263" s="28">
        <v>0</v>
      </c>
      <c r="M263" s="27">
        <v>0</v>
      </c>
      <c r="N263" s="27">
        <f t="shared" si="3"/>
        <v>317685</v>
      </c>
    </row>
    <row r="264" spans="1:14" ht="25.5">
      <c r="A264" s="11" t="s">
        <v>514</v>
      </c>
      <c r="B264" s="9" t="s">
        <v>515</v>
      </c>
      <c r="C264" s="27">
        <v>145624</v>
      </c>
      <c r="D264" s="27">
        <v>46946</v>
      </c>
      <c r="E264" s="27">
        <v>2590</v>
      </c>
      <c r="F264" s="27">
        <v>8790</v>
      </c>
      <c r="G264" s="27">
        <v>3587</v>
      </c>
      <c r="H264" s="27">
        <v>643</v>
      </c>
      <c r="I264" s="27">
        <v>2183</v>
      </c>
      <c r="J264" s="27">
        <v>374</v>
      </c>
      <c r="K264" s="27">
        <v>0</v>
      </c>
      <c r="L264" s="28">
        <v>0</v>
      </c>
      <c r="M264" s="27">
        <v>0</v>
      </c>
      <c r="N264" s="27">
        <f t="shared" si="3"/>
        <v>210737</v>
      </c>
    </row>
    <row r="265" spans="1:14" ht="25.5">
      <c r="A265" s="11" t="s">
        <v>516</v>
      </c>
      <c r="B265" s="9" t="s">
        <v>517</v>
      </c>
      <c r="C265" s="27">
        <v>73770</v>
      </c>
      <c r="D265" s="27">
        <v>38415</v>
      </c>
      <c r="E265" s="27">
        <v>1296</v>
      </c>
      <c r="F265" s="27">
        <v>4260</v>
      </c>
      <c r="G265" s="27">
        <v>356</v>
      </c>
      <c r="H265" s="27">
        <v>328</v>
      </c>
      <c r="I265" s="27">
        <v>360</v>
      </c>
      <c r="J265" s="27">
        <v>211</v>
      </c>
      <c r="K265" s="27">
        <v>0</v>
      </c>
      <c r="L265" s="28">
        <v>0</v>
      </c>
      <c r="M265" s="27">
        <v>0</v>
      </c>
      <c r="N265" s="27">
        <f t="shared" si="3"/>
        <v>118996</v>
      </c>
    </row>
    <row r="266" spans="1:14" ht="25.5">
      <c r="A266" s="11" t="s">
        <v>518</v>
      </c>
      <c r="B266" s="9" t="s">
        <v>519</v>
      </c>
      <c r="C266" s="27">
        <v>111154</v>
      </c>
      <c r="D266" s="27">
        <v>53439</v>
      </c>
      <c r="E266" s="27">
        <v>2078</v>
      </c>
      <c r="F266" s="27">
        <v>6769</v>
      </c>
      <c r="G266" s="27">
        <v>1704</v>
      </c>
      <c r="H266" s="27">
        <v>500</v>
      </c>
      <c r="I266" s="27">
        <v>1116</v>
      </c>
      <c r="J266" s="27">
        <v>328</v>
      </c>
      <c r="K266" s="27">
        <v>0</v>
      </c>
      <c r="L266" s="28">
        <v>0</v>
      </c>
      <c r="M266" s="27">
        <v>0</v>
      </c>
      <c r="N266" s="27">
        <f t="shared" si="3"/>
        <v>177088</v>
      </c>
    </row>
    <row r="267" spans="1:14" ht="25.5">
      <c r="A267" s="11" t="s">
        <v>520</v>
      </c>
      <c r="B267" s="9" t="s">
        <v>521</v>
      </c>
      <c r="C267" s="27">
        <v>102914</v>
      </c>
      <c r="D267" s="27">
        <v>47077</v>
      </c>
      <c r="E267" s="27">
        <v>2170</v>
      </c>
      <c r="F267" s="27">
        <v>7313</v>
      </c>
      <c r="G267" s="27">
        <v>1138</v>
      </c>
      <c r="H267" s="27">
        <v>468</v>
      </c>
      <c r="I267" s="27">
        <v>1780</v>
      </c>
      <c r="J267" s="27">
        <v>250</v>
      </c>
      <c r="K267" s="27">
        <v>0</v>
      </c>
      <c r="L267" s="28">
        <v>3661</v>
      </c>
      <c r="M267" s="27">
        <v>0</v>
      </c>
      <c r="N267" s="27">
        <f t="shared" ref="N267:N330" si="4">SUM(C267:M267)</f>
        <v>166771</v>
      </c>
    </row>
    <row r="268" spans="1:14" ht="25.5">
      <c r="A268" s="11" t="s">
        <v>522</v>
      </c>
      <c r="B268" s="9" t="s">
        <v>523</v>
      </c>
      <c r="C268" s="27">
        <v>178638</v>
      </c>
      <c r="D268" s="27">
        <v>103836</v>
      </c>
      <c r="E268" s="27">
        <v>3237</v>
      </c>
      <c r="F268" s="27">
        <v>10940</v>
      </c>
      <c r="G268" s="27">
        <v>4388</v>
      </c>
      <c r="H268" s="27">
        <v>792</v>
      </c>
      <c r="I268" s="27">
        <v>2670</v>
      </c>
      <c r="J268" s="27">
        <v>462</v>
      </c>
      <c r="K268" s="27">
        <v>0</v>
      </c>
      <c r="L268" s="28">
        <v>0</v>
      </c>
      <c r="M268" s="27">
        <v>0</v>
      </c>
      <c r="N268" s="27">
        <f t="shared" si="4"/>
        <v>304963</v>
      </c>
    </row>
    <row r="269" spans="1:14" ht="25.5">
      <c r="A269" s="11" t="s">
        <v>524</v>
      </c>
      <c r="B269" s="9" t="s">
        <v>525</v>
      </c>
      <c r="C269" s="27">
        <v>143830</v>
      </c>
      <c r="D269" s="27">
        <v>47789</v>
      </c>
      <c r="E269" s="27">
        <v>2701</v>
      </c>
      <c r="F269" s="27">
        <v>9077</v>
      </c>
      <c r="G269" s="27">
        <v>3651</v>
      </c>
      <c r="H269" s="27">
        <v>642</v>
      </c>
      <c r="I269" s="27">
        <v>2451</v>
      </c>
      <c r="J269" s="27">
        <v>377</v>
      </c>
      <c r="K269" s="27">
        <v>0</v>
      </c>
      <c r="L269" s="28">
        <v>0</v>
      </c>
      <c r="M269" s="27">
        <v>0</v>
      </c>
      <c r="N269" s="27">
        <f t="shared" si="4"/>
        <v>210518</v>
      </c>
    </row>
    <row r="270" spans="1:14" ht="25.5">
      <c r="A270" s="11" t="s">
        <v>526</v>
      </c>
      <c r="B270" s="9" t="s">
        <v>527</v>
      </c>
      <c r="C270" s="27">
        <v>326004</v>
      </c>
      <c r="D270" s="27">
        <v>288258</v>
      </c>
      <c r="E270" s="27">
        <v>6308</v>
      </c>
      <c r="F270" s="27">
        <v>21727</v>
      </c>
      <c r="G270" s="27">
        <v>13318</v>
      </c>
      <c r="H270" s="27">
        <v>1453</v>
      </c>
      <c r="I270" s="27">
        <v>8414</v>
      </c>
      <c r="J270" s="27">
        <v>764</v>
      </c>
      <c r="K270" s="27">
        <v>0</v>
      </c>
      <c r="L270" s="28">
        <v>0</v>
      </c>
      <c r="M270" s="27">
        <v>0</v>
      </c>
      <c r="N270" s="27">
        <f t="shared" si="4"/>
        <v>666246</v>
      </c>
    </row>
    <row r="271" spans="1:14" ht="25.5">
      <c r="A271" s="11" t="s">
        <v>528</v>
      </c>
      <c r="B271" s="9" t="s">
        <v>529</v>
      </c>
      <c r="C271" s="27">
        <v>83774</v>
      </c>
      <c r="D271" s="27">
        <v>29557</v>
      </c>
      <c r="E271" s="27">
        <v>1683</v>
      </c>
      <c r="F271" s="27">
        <v>5587</v>
      </c>
      <c r="G271" s="27">
        <v>1526</v>
      </c>
      <c r="H271" s="27">
        <v>380</v>
      </c>
      <c r="I271" s="27">
        <v>1408</v>
      </c>
      <c r="J271" s="27">
        <v>231</v>
      </c>
      <c r="K271" s="27">
        <v>0</v>
      </c>
      <c r="L271" s="28">
        <v>0</v>
      </c>
      <c r="M271" s="27">
        <v>0</v>
      </c>
      <c r="N271" s="27">
        <f t="shared" si="4"/>
        <v>124146</v>
      </c>
    </row>
    <row r="272" spans="1:14" ht="25.5">
      <c r="A272" s="11" t="s">
        <v>530</v>
      </c>
      <c r="B272" s="9" t="s">
        <v>531</v>
      </c>
      <c r="C272" s="27">
        <v>214414</v>
      </c>
      <c r="D272" s="27">
        <v>90384</v>
      </c>
      <c r="E272" s="27">
        <v>3784</v>
      </c>
      <c r="F272" s="27">
        <v>13078</v>
      </c>
      <c r="G272" s="27">
        <v>5781</v>
      </c>
      <c r="H272" s="27">
        <v>942</v>
      </c>
      <c r="I272" s="27">
        <v>3640</v>
      </c>
      <c r="J272" s="27">
        <v>513</v>
      </c>
      <c r="K272" s="27">
        <v>0</v>
      </c>
      <c r="L272" s="28">
        <v>0</v>
      </c>
      <c r="M272" s="27">
        <v>0</v>
      </c>
      <c r="N272" s="27">
        <f t="shared" si="4"/>
        <v>332536</v>
      </c>
    </row>
    <row r="273" spans="1:14" ht="25.5">
      <c r="A273" s="11" t="s">
        <v>532</v>
      </c>
      <c r="B273" s="9" t="s">
        <v>533</v>
      </c>
      <c r="C273" s="27">
        <v>152746</v>
      </c>
      <c r="D273" s="27">
        <v>89849</v>
      </c>
      <c r="E273" s="27">
        <v>2825</v>
      </c>
      <c r="F273" s="27">
        <v>9471</v>
      </c>
      <c r="G273" s="27">
        <v>3714</v>
      </c>
      <c r="H273" s="27">
        <v>681</v>
      </c>
      <c r="I273" s="27">
        <v>2329</v>
      </c>
      <c r="J273" s="27">
        <v>401</v>
      </c>
      <c r="K273" s="27">
        <v>0</v>
      </c>
      <c r="L273" s="28">
        <v>2804</v>
      </c>
      <c r="M273" s="27">
        <v>0</v>
      </c>
      <c r="N273" s="27">
        <f t="shared" si="4"/>
        <v>264820</v>
      </c>
    </row>
    <row r="274" spans="1:14" ht="25.5">
      <c r="A274" s="11" t="s">
        <v>534</v>
      </c>
      <c r="B274" s="9" t="s">
        <v>535</v>
      </c>
      <c r="C274" s="27">
        <v>331420</v>
      </c>
      <c r="D274" s="27">
        <v>60506</v>
      </c>
      <c r="E274" s="27">
        <v>6568</v>
      </c>
      <c r="F274" s="27">
        <v>22509</v>
      </c>
      <c r="G274" s="27">
        <v>11970</v>
      </c>
      <c r="H274" s="27">
        <v>1485</v>
      </c>
      <c r="I274" s="27">
        <v>8194</v>
      </c>
      <c r="J274" s="27">
        <v>777</v>
      </c>
      <c r="K274" s="27">
        <v>0</v>
      </c>
      <c r="L274" s="28">
        <v>0</v>
      </c>
      <c r="M274" s="27">
        <v>0</v>
      </c>
      <c r="N274" s="27">
        <f t="shared" si="4"/>
        <v>443429</v>
      </c>
    </row>
    <row r="275" spans="1:14" ht="25.5">
      <c r="A275" s="11" t="s">
        <v>536</v>
      </c>
      <c r="B275" s="9" t="s">
        <v>537</v>
      </c>
      <c r="C275" s="27">
        <v>398954</v>
      </c>
      <c r="D275" s="27">
        <v>575279</v>
      </c>
      <c r="E275" s="27">
        <v>7355</v>
      </c>
      <c r="F275" s="27">
        <v>25766</v>
      </c>
      <c r="G275" s="27">
        <v>14183</v>
      </c>
      <c r="H275" s="27">
        <v>1758</v>
      </c>
      <c r="I275" s="27">
        <v>9560</v>
      </c>
      <c r="J275" s="27">
        <v>879</v>
      </c>
      <c r="K275" s="27">
        <v>0</v>
      </c>
      <c r="L275" s="28">
        <v>0</v>
      </c>
      <c r="M275" s="27">
        <v>0</v>
      </c>
      <c r="N275" s="27">
        <f t="shared" si="4"/>
        <v>1033734</v>
      </c>
    </row>
    <row r="276" spans="1:14" ht="25.5">
      <c r="A276" s="11" t="s">
        <v>538</v>
      </c>
      <c r="B276" s="9" t="s">
        <v>539</v>
      </c>
      <c r="C276" s="27">
        <v>62066</v>
      </c>
      <c r="D276" s="27">
        <v>34765</v>
      </c>
      <c r="E276" s="27">
        <v>1141</v>
      </c>
      <c r="F276" s="27">
        <v>3649</v>
      </c>
      <c r="G276" s="27">
        <v>375</v>
      </c>
      <c r="H276" s="27">
        <v>279</v>
      </c>
      <c r="I276" s="27">
        <v>280</v>
      </c>
      <c r="J276" s="27">
        <v>190</v>
      </c>
      <c r="K276" s="27">
        <v>0</v>
      </c>
      <c r="L276" s="28">
        <v>0</v>
      </c>
      <c r="M276" s="27">
        <v>0</v>
      </c>
      <c r="N276" s="27">
        <f t="shared" si="4"/>
        <v>102745</v>
      </c>
    </row>
    <row r="277" spans="1:14" ht="25.5">
      <c r="A277" s="11" t="s">
        <v>540</v>
      </c>
      <c r="B277" s="9" t="s">
        <v>541</v>
      </c>
      <c r="C277" s="27">
        <v>100040</v>
      </c>
      <c r="D277" s="27">
        <v>46813</v>
      </c>
      <c r="E277" s="27">
        <v>1893</v>
      </c>
      <c r="F277" s="27">
        <v>6324</v>
      </c>
      <c r="G277" s="27">
        <v>1660</v>
      </c>
      <c r="H277" s="27">
        <v>447</v>
      </c>
      <c r="I277" s="27">
        <v>1372</v>
      </c>
      <c r="J277" s="27">
        <v>264</v>
      </c>
      <c r="K277" s="27">
        <v>0</v>
      </c>
      <c r="L277" s="28">
        <v>30762</v>
      </c>
      <c r="M277" s="27">
        <v>0</v>
      </c>
      <c r="N277" s="27">
        <f t="shared" si="4"/>
        <v>189575</v>
      </c>
    </row>
    <row r="278" spans="1:14" ht="25.5">
      <c r="A278" s="11" t="s">
        <v>542</v>
      </c>
      <c r="B278" s="9" t="s">
        <v>543</v>
      </c>
      <c r="C278" s="27">
        <v>307522</v>
      </c>
      <c r="D278" s="27">
        <v>227448</v>
      </c>
      <c r="E278" s="27">
        <v>5063</v>
      </c>
      <c r="F278" s="27">
        <v>17726</v>
      </c>
      <c r="G278" s="27">
        <v>6564</v>
      </c>
      <c r="H278" s="27">
        <v>1334</v>
      </c>
      <c r="I278" s="27">
        <v>4457</v>
      </c>
      <c r="J278" s="27">
        <v>728</v>
      </c>
      <c r="K278" s="27">
        <v>0</v>
      </c>
      <c r="L278" s="28">
        <v>0</v>
      </c>
      <c r="M278" s="27">
        <v>0</v>
      </c>
      <c r="N278" s="27">
        <f t="shared" si="4"/>
        <v>570842</v>
      </c>
    </row>
    <row r="279" spans="1:14" ht="25.5">
      <c r="A279" s="11" t="s">
        <v>544</v>
      </c>
      <c r="B279" s="9" t="s">
        <v>545</v>
      </c>
      <c r="C279" s="27">
        <v>130938</v>
      </c>
      <c r="D279" s="27">
        <v>57207</v>
      </c>
      <c r="E279" s="27">
        <v>2781</v>
      </c>
      <c r="F279" s="27">
        <v>9227</v>
      </c>
      <c r="G279" s="27">
        <v>2003</v>
      </c>
      <c r="H279" s="27">
        <v>599</v>
      </c>
      <c r="I279" s="27">
        <v>2262</v>
      </c>
      <c r="J279" s="27">
        <v>364</v>
      </c>
      <c r="K279" s="27">
        <v>0</v>
      </c>
      <c r="L279" s="28">
        <v>0</v>
      </c>
      <c r="M279" s="27">
        <v>0</v>
      </c>
      <c r="N279" s="27">
        <f t="shared" si="4"/>
        <v>205381</v>
      </c>
    </row>
    <row r="280" spans="1:14" ht="25.5">
      <c r="A280" s="11" t="s">
        <v>546</v>
      </c>
      <c r="B280" s="9" t="s">
        <v>547</v>
      </c>
      <c r="C280" s="27">
        <v>165326</v>
      </c>
      <c r="D280" s="27">
        <v>48583</v>
      </c>
      <c r="E280" s="27">
        <v>3032</v>
      </c>
      <c r="F280" s="27">
        <v>10255</v>
      </c>
      <c r="G280" s="27">
        <v>4846</v>
      </c>
      <c r="H280" s="27">
        <v>734</v>
      </c>
      <c r="I280" s="27">
        <v>2859</v>
      </c>
      <c r="J280" s="27">
        <v>428</v>
      </c>
      <c r="K280" s="27">
        <v>0</v>
      </c>
      <c r="L280" s="28">
        <v>0</v>
      </c>
      <c r="M280" s="27">
        <v>0</v>
      </c>
      <c r="N280" s="27">
        <f t="shared" si="4"/>
        <v>236063</v>
      </c>
    </row>
    <row r="281" spans="1:14" ht="25.5">
      <c r="A281" s="11" t="s">
        <v>548</v>
      </c>
      <c r="B281" s="9" t="s">
        <v>549</v>
      </c>
      <c r="C281" s="27">
        <v>293018</v>
      </c>
      <c r="D281" s="27">
        <v>68171</v>
      </c>
      <c r="E281" s="27">
        <v>5753</v>
      </c>
      <c r="F281" s="27">
        <v>19838</v>
      </c>
      <c r="G281" s="27">
        <v>10704</v>
      </c>
      <c r="H281" s="27">
        <v>1267</v>
      </c>
      <c r="I281" s="27">
        <v>8011</v>
      </c>
      <c r="J281" s="27">
        <v>660</v>
      </c>
      <c r="K281" s="27">
        <v>0</v>
      </c>
      <c r="L281" s="28">
        <v>0</v>
      </c>
      <c r="M281" s="27">
        <v>0</v>
      </c>
      <c r="N281" s="27">
        <f t="shared" si="4"/>
        <v>407422</v>
      </c>
    </row>
    <row r="282" spans="1:14" ht="25.5">
      <c r="A282" s="11" t="s">
        <v>550</v>
      </c>
      <c r="B282" s="9" t="s">
        <v>551</v>
      </c>
      <c r="C282" s="27">
        <v>194946</v>
      </c>
      <c r="D282" s="27">
        <v>79585</v>
      </c>
      <c r="E282" s="27">
        <v>3640</v>
      </c>
      <c r="F282" s="27">
        <v>12383</v>
      </c>
      <c r="G282" s="27">
        <v>6029</v>
      </c>
      <c r="H282" s="27">
        <v>867</v>
      </c>
      <c r="I282" s="27">
        <v>3713</v>
      </c>
      <c r="J282" s="27">
        <v>484</v>
      </c>
      <c r="K282" s="27">
        <v>0</v>
      </c>
      <c r="L282" s="28">
        <v>0</v>
      </c>
      <c r="M282" s="27">
        <v>0</v>
      </c>
      <c r="N282" s="27">
        <f t="shared" si="4"/>
        <v>301647</v>
      </c>
    </row>
    <row r="283" spans="1:14" ht="25.5">
      <c r="A283" s="11" t="s">
        <v>552</v>
      </c>
      <c r="B283" s="9" t="s">
        <v>553</v>
      </c>
      <c r="C283" s="27">
        <v>119016</v>
      </c>
      <c r="D283" s="27">
        <v>50030</v>
      </c>
      <c r="E283" s="27">
        <v>2247</v>
      </c>
      <c r="F283" s="27">
        <v>7289</v>
      </c>
      <c r="G283" s="27">
        <v>2264</v>
      </c>
      <c r="H283" s="27">
        <v>537</v>
      </c>
      <c r="I283" s="27">
        <v>1366</v>
      </c>
      <c r="J283" s="27">
        <v>373</v>
      </c>
      <c r="K283" s="27">
        <v>0</v>
      </c>
      <c r="L283" s="28">
        <v>0</v>
      </c>
      <c r="M283" s="27">
        <v>0</v>
      </c>
      <c r="N283" s="27">
        <f t="shared" si="4"/>
        <v>183122</v>
      </c>
    </row>
    <row r="284" spans="1:14" ht="25.5">
      <c r="A284" s="11" t="s">
        <v>554</v>
      </c>
      <c r="B284" s="9" t="s">
        <v>555</v>
      </c>
      <c r="C284" s="27">
        <v>314872</v>
      </c>
      <c r="D284" s="27">
        <v>65297</v>
      </c>
      <c r="E284" s="27">
        <v>6116</v>
      </c>
      <c r="F284" s="27">
        <v>21102</v>
      </c>
      <c r="G284" s="27">
        <v>14227</v>
      </c>
      <c r="H284" s="27">
        <v>1405</v>
      </c>
      <c r="I284" s="27">
        <v>8774</v>
      </c>
      <c r="J284" s="27">
        <v>740</v>
      </c>
      <c r="K284" s="27">
        <v>0</v>
      </c>
      <c r="L284" s="28">
        <v>0</v>
      </c>
      <c r="M284" s="27">
        <v>0</v>
      </c>
      <c r="N284" s="27">
        <f t="shared" si="4"/>
        <v>432533</v>
      </c>
    </row>
    <row r="285" spans="1:14" ht="25.5">
      <c r="A285" s="11" t="s">
        <v>556</v>
      </c>
      <c r="B285" s="9" t="s">
        <v>557</v>
      </c>
      <c r="C285" s="27">
        <v>124370</v>
      </c>
      <c r="D285" s="27">
        <v>73099</v>
      </c>
      <c r="E285" s="27">
        <v>2279</v>
      </c>
      <c r="F285" s="27">
        <v>7430</v>
      </c>
      <c r="G285" s="27">
        <v>1253</v>
      </c>
      <c r="H285" s="27">
        <v>556</v>
      </c>
      <c r="I285" s="27">
        <v>896</v>
      </c>
      <c r="J285" s="27">
        <v>355</v>
      </c>
      <c r="K285" s="27">
        <v>0</v>
      </c>
      <c r="L285" s="28">
        <v>0</v>
      </c>
      <c r="M285" s="27">
        <v>0</v>
      </c>
      <c r="N285" s="27">
        <f t="shared" si="4"/>
        <v>210238</v>
      </c>
    </row>
    <row r="286" spans="1:14" ht="25.5">
      <c r="A286" s="11" t="s">
        <v>558</v>
      </c>
      <c r="B286" s="9" t="s">
        <v>559</v>
      </c>
      <c r="C286" s="27">
        <v>687662</v>
      </c>
      <c r="D286" s="27">
        <v>254339</v>
      </c>
      <c r="E286" s="27">
        <v>12580</v>
      </c>
      <c r="F286" s="27">
        <v>43684</v>
      </c>
      <c r="G286" s="27">
        <v>22533</v>
      </c>
      <c r="H286" s="27">
        <v>3035</v>
      </c>
      <c r="I286" s="27">
        <v>14511</v>
      </c>
      <c r="J286" s="27">
        <v>1626</v>
      </c>
      <c r="K286" s="27">
        <v>0</v>
      </c>
      <c r="L286" s="28">
        <v>5908</v>
      </c>
      <c r="M286" s="27">
        <v>0</v>
      </c>
      <c r="N286" s="27">
        <f t="shared" si="4"/>
        <v>1045878</v>
      </c>
    </row>
    <row r="287" spans="1:14" ht="25.5">
      <c r="A287" s="11" t="s">
        <v>560</v>
      </c>
      <c r="B287" s="9" t="s">
        <v>561</v>
      </c>
      <c r="C287" s="27">
        <v>1537062</v>
      </c>
      <c r="D287" s="27">
        <v>603184</v>
      </c>
      <c r="E287" s="27">
        <v>29753</v>
      </c>
      <c r="F287" s="27">
        <v>104697</v>
      </c>
      <c r="G287" s="27">
        <v>70024</v>
      </c>
      <c r="H287" s="27">
        <v>6822</v>
      </c>
      <c r="I287" s="27">
        <v>45910</v>
      </c>
      <c r="J287" s="27">
        <v>3344</v>
      </c>
      <c r="K287" s="27">
        <v>0</v>
      </c>
      <c r="L287" s="28">
        <v>20709</v>
      </c>
      <c r="M287" s="27">
        <v>0</v>
      </c>
      <c r="N287" s="27">
        <f t="shared" si="4"/>
        <v>2421505</v>
      </c>
    </row>
    <row r="288" spans="1:14" ht="25.5">
      <c r="A288" s="11" t="s">
        <v>562</v>
      </c>
      <c r="B288" s="9" t="s">
        <v>563</v>
      </c>
      <c r="C288" s="27">
        <v>169440</v>
      </c>
      <c r="D288" s="27">
        <v>71978</v>
      </c>
      <c r="E288" s="27">
        <v>3088</v>
      </c>
      <c r="F288" s="27">
        <v>10493</v>
      </c>
      <c r="G288" s="27">
        <v>4484</v>
      </c>
      <c r="H288" s="27">
        <v>751</v>
      </c>
      <c r="I288" s="27">
        <v>2927</v>
      </c>
      <c r="J288" s="27">
        <v>431</v>
      </c>
      <c r="K288" s="27">
        <v>0</v>
      </c>
      <c r="L288" s="28">
        <v>2804</v>
      </c>
      <c r="M288" s="27">
        <v>0</v>
      </c>
      <c r="N288" s="27">
        <f t="shared" si="4"/>
        <v>266396</v>
      </c>
    </row>
    <row r="289" spans="1:14" ht="25.5">
      <c r="A289" s="11" t="s">
        <v>564</v>
      </c>
      <c r="B289" s="9" t="s">
        <v>565</v>
      </c>
      <c r="C289" s="27">
        <v>177768</v>
      </c>
      <c r="D289" s="27">
        <v>75674</v>
      </c>
      <c r="E289" s="27">
        <v>3298</v>
      </c>
      <c r="F289" s="27">
        <v>11217</v>
      </c>
      <c r="G289" s="27">
        <v>3600</v>
      </c>
      <c r="H289" s="27">
        <v>790</v>
      </c>
      <c r="I289" s="27">
        <v>2902</v>
      </c>
      <c r="J289" s="27">
        <v>447</v>
      </c>
      <c r="K289" s="27">
        <v>0</v>
      </c>
      <c r="L289" s="28">
        <v>9891</v>
      </c>
      <c r="M289" s="27">
        <v>0</v>
      </c>
      <c r="N289" s="27">
        <f t="shared" si="4"/>
        <v>285587</v>
      </c>
    </row>
    <row r="290" spans="1:14" ht="25.5">
      <c r="A290" s="11" t="s">
        <v>566</v>
      </c>
      <c r="B290" s="9" t="s">
        <v>567</v>
      </c>
      <c r="C290" s="27">
        <v>71424</v>
      </c>
      <c r="D290" s="27">
        <v>31269</v>
      </c>
      <c r="E290" s="27">
        <v>1179</v>
      </c>
      <c r="F290" s="27">
        <v>4032</v>
      </c>
      <c r="G290" s="27">
        <v>420</v>
      </c>
      <c r="H290" s="27">
        <v>311</v>
      </c>
      <c r="I290" s="27">
        <v>451</v>
      </c>
      <c r="J290" s="27">
        <v>176</v>
      </c>
      <c r="K290" s="27">
        <v>0</v>
      </c>
      <c r="L290" s="28">
        <v>1260</v>
      </c>
      <c r="M290" s="27">
        <v>0</v>
      </c>
      <c r="N290" s="27">
        <f t="shared" si="4"/>
        <v>110522</v>
      </c>
    </row>
    <row r="291" spans="1:14" ht="25.5">
      <c r="A291" s="11" t="s">
        <v>568</v>
      </c>
      <c r="B291" s="9" t="s">
        <v>569</v>
      </c>
      <c r="C291" s="27">
        <v>88614</v>
      </c>
      <c r="D291" s="27">
        <v>34726</v>
      </c>
      <c r="E291" s="27">
        <v>1606</v>
      </c>
      <c r="F291" s="27">
        <v>5275</v>
      </c>
      <c r="G291" s="27">
        <v>1234</v>
      </c>
      <c r="H291" s="27">
        <v>395</v>
      </c>
      <c r="I291" s="27">
        <v>799</v>
      </c>
      <c r="J291" s="27">
        <v>249</v>
      </c>
      <c r="K291" s="27">
        <v>0</v>
      </c>
      <c r="L291" s="28">
        <v>0</v>
      </c>
      <c r="M291" s="27">
        <v>0</v>
      </c>
      <c r="N291" s="27">
        <f t="shared" si="4"/>
        <v>132898</v>
      </c>
    </row>
    <row r="292" spans="1:14" ht="25.5">
      <c r="A292" s="11" t="s">
        <v>570</v>
      </c>
      <c r="B292" s="9" t="s">
        <v>571</v>
      </c>
      <c r="C292" s="27">
        <v>110846</v>
      </c>
      <c r="D292" s="27">
        <v>56863</v>
      </c>
      <c r="E292" s="27">
        <v>2322</v>
      </c>
      <c r="F292" s="27">
        <v>7697</v>
      </c>
      <c r="G292" s="27">
        <v>1590</v>
      </c>
      <c r="H292" s="27">
        <v>506</v>
      </c>
      <c r="I292" s="27">
        <v>1841</v>
      </c>
      <c r="J292" s="27">
        <v>296</v>
      </c>
      <c r="K292" s="27">
        <v>0</v>
      </c>
      <c r="L292" s="28">
        <v>0</v>
      </c>
      <c r="M292" s="27">
        <v>0</v>
      </c>
      <c r="N292" s="27">
        <f t="shared" si="4"/>
        <v>181961</v>
      </c>
    </row>
    <row r="293" spans="1:14" ht="25.5">
      <c r="A293" s="11" t="s">
        <v>572</v>
      </c>
      <c r="B293" s="9" t="s">
        <v>573</v>
      </c>
      <c r="C293" s="27">
        <v>331642</v>
      </c>
      <c r="D293" s="27">
        <v>150341</v>
      </c>
      <c r="E293" s="27">
        <v>6334</v>
      </c>
      <c r="F293" s="27">
        <v>20736</v>
      </c>
      <c r="G293" s="27">
        <v>6074</v>
      </c>
      <c r="H293" s="27">
        <v>1493</v>
      </c>
      <c r="I293" s="27">
        <v>3835</v>
      </c>
      <c r="J293" s="27">
        <v>931</v>
      </c>
      <c r="K293" s="27">
        <v>0</v>
      </c>
      <c r="L293" s="28">
        <v>42914</v>
      </c>
      <c r="M293" s="27">
        <v>0</v>
      </c>
      <c r="N293" s="27">
        <f t="shared" si="4"/>
        <v>564300</v>
      </c>
    </row>
    <row r="294" spans="1:14" ht="25.5">
      <c r="A294" s="11" t="s">
        <v>574</v>
      </c>
      <c r="B294" s="9" t="s">
        <v>575</v>
      </c>
      <c r="C294" s="27">
        <v>190012</v>
      </c>
      <c r="D294" s="27">
        <v>86556</v>
      </c>
      <c r="E294" s="27">
        <v>3574</v>
      </c>
      <c r="F294" s="27">
        <v>12284</v>
      </c>
      <c r="G294" s="27">
        <v>6188</v>
      </c>
      <c r="H294" s="27">
        <v>844</v>
      </c>
      <c r="I294" s="27">
        <v>4152</v>
      </c>
      <c r="J294" s="27">
        <v>448</v>
      </c>
      <c r="K294" s="27">
        <v>0</v>
      </c>
      <c r="L294" s="28">
        <v>34994</v>
      </c>
      <c r="M294" s="27">
        <v>0</v>
      </c>
      <c r="N294" s="27">
        <f t="shared" si="4"/>
        <v>339052</v>
      </c>
    </row>
    <row r="295" spans="1:14" ht="25.5">
      <c r="A295" s="11" t="s">
        <v>576</v>
      </c>
      <c r="B295" s="9" t="s">
        <v>577</v>
      </c>
      <c r="C295" s="27">
        <v>244406</v>
      </c>
      <c r="D295" s="27">
        <v>96496</v>
      </c>
      <c r="E295" s="27">
        <v>4972</v>
      </c>
      <c r="F295" s="27">
        <v>16850</v>
      </c>
      <c r="G295" s="27">
        <v>5387</v>
      </c>
      <c r="H295" s="27">
        <v>1103</v>
      </c>
      <c r="I295" s="27">
        <v>4914</v>
      </c>
      <c r="J295" s="27">
        <v>603</v>
      </c>
      <c r="K295" s="27">
        <v>0</v>
      </c>
      <c r="L295" s="28">
        <v>0</v>
      </c>
      <c r="M295" s="27">
        <v>0</v>
      </c>
      <c r="N295" s="27">
        <f t="shared" si="4"/>
        <v>374731</v>
      </c>
    </row>
    <row r="296" spans="1:14" ht="25.5">
      <c r="A296" s="11" t="s">
        <v>578</v>
      </c>
      <c r="B296" s="9" t="s">
        <v>579</v>
      </c>
      <c r="C296" s="27">
        <v>75720</v>
      </c>
      <c r="D296" s="27">
        <v>32538</v>
      </c>
      <c r="E296" s="27">
        <v>1590</v>
      </c>
      <c r="F296" s="27">
        <v>5141</v>
      </c>
      <c r="G296" s="27">
        <v>483</v>
      </c>
      <c r="H296" s="27">
        <v>348</v>
      </c>
      <c r="I296" s="27">
        <v>854</v>
      </c>
      <c r="J296" s="27">
        <v>234</v>
      </c>
      <c r="K296" s="27">
        <v>0</v>
      </c>
      <c r="L296" s="28">
        <v>0</v>
      </c>
      <c r="M296" s="27">
        <v>0</v>
      </c>
      <c r="N296" s="27">
        <f t="shared" si="4"/>
        <v>116908</v>
      </c>
    </row>
    <row r="297" spans="1:14" ht="25.5">
      <c r="A297" s="11" t="s">
        <v>580</v>
      </c>
      <c r="B297" s="9" t="s">
        <v>581</v>
      </c>
      <c r="C297" s="27">
        <v>89750</v>
      </c>
      <c r="D297" s="27">
        <v>62808</v>
      </c>
      <c r="E297" s="27">
        <v>1724</v>
      </c>
      <c r="F297" s="27">
        <v>5606</v>
      </c>
      <c r="G297" s="27">
        <v>1018</v>
      </c>
      <c r="H297" s="27">
        <v>404</v>
      </c>
      <c r="I297" s="27">
        <v>835</v>
      </c>
      <c r="J297" s="27">
        <v>255</v>
      </c>
      <c r="K297" s="27">
        <v>0</v>
      </c>
      <c r="L297" s="28">
        <v>0</v>
      </c>
      <c r="M297" s="27">
        <v>0</v>
      </c>
      <c r="N297" s="27">
        <f t="shared" si="4"/>
        <v>162400</v>
      </c>
    </row>
    <row r="298" spans="1:14">
      <c r="A298" s="11" t="s">
        <v>582</v>
      </c>
      <c r="B298" s="9" t="s">
        <v>583</v>
      </c>
      <c r="C298" s="27">
        <v>109916</v>
      </c>
      <c r="D298" s="27">
        <v>49803</v>
      </c>
      <c r="E298" s="27">
        <v>2051</v>
      </c>
      <c r="F298" s="27">
        <v>6711</v>
      </c>
      <c r="G298" s="27">
        <v>1870</v>
      </c>
      <c r="H298" s="27">
        <v>492</v>
      </c>
      <c r="I298" s="27">
        <v>1225</v>
      </c>
      <c r="J298" s="27">
        <v>312</v>
      </c>
      <c r="K298" s="27">
        <v>0</v>
      </c>
      <c r="L298" s="28">
        <v>0</v>
      </c>
      <c r="M298" s="27">
        <v>0</v>
      </c>
      <c r="N298" s="27">
        <f t="shared" si="4"/>
        <v>172380</v>
      </c>
    </row>
    <row r="299" spans="1:14" ht="25.5">
      <c r="A299" s="11" t="s">
        <v>584</v>
      </c>
      <c r="B299" s="9" t="s">
        <v>585</v>
      </c>
      <c r="C299" s="27">
        <v>88568</v>
      </c>
      <c r="D299" s="27">
        <v>40081</v>
      </c>
      <c r="E299" s="27">
        <v>1617</v>
      </c>
      <c r="F299" s="27">
        <v>5412</v>
      </c>
      <c r="G299" s="27">
        <v>1571</v>
      </c>
      <c r="H299" s="27">
        <v>394</v>
      </c>
      <c r="I299" s="27">
        <v>1134</v>
      </c>
      <c r="J299" s="27">
        <v>232</v>
      </c>
      <c r="K299" s="27">
        <v>0</v>
      </c>
      <c r="L299" s="28">
        <v>0</v>
      </c>
      <c r="M299" s="27">
        <v>0</v>
      </c>
      <c r="N299" s="27">
        <f t="shared" si="4"/>
        <v>139009</v>
      </c>
    </row>
    <row r="300" spans="1:14" ht="25.5">
      <c r="A300" s="11" t="s">
        <v>586</v>
      </c>
      <c r="B300" s="9" t="s">
        <v>587</v>
      </c>
      <c r="C300" s="27">
        <v>212882</v>
      </c>
      <c r="D300" s="27">
        <v>57268</v>
      </c>
      <c r="E300" s="27">
        <v>4026</v>
      </c>
      <c r="F300" s="27">
        <v>13694</v>
      </c>
      <c r="G300" s="27">
        <v>7034</v>
      </c>
      <c r="H300" s="27">
        <v>948</v>
      </c>
      <c r="I300" s="27">
        <v>4579</v>
      </c>
      <c r="J300" s="27">
        <v>530</v>
      </c>
      <c r="K300" s="27">
        <v>0</v>
      </c>
      <c r="L300" s="28">
        <v>6500</v>
      </c>
      <c r="M300" s="27">
        <v>0</v>
      </c>
      <c r="N300" s="27">
        <f t="shared" si="4"/>
        <v>307461</v>
      </c>
    </row>
    <row r="301" spans="1:14" ht="37.5">
      <c r="A301" s="11" t="s">
        <v>588</v>
      </c>
      <c r="B301" s="9" t="s">
        <v>589</v>
      </c>
      <c r="C301" s="27">
        <v>120706</v>
      </c>
      <c r="D301" s="27">
        <v>49600</v>
      </c>
      <c r="E301" s="27">
        <v>2302</v>
      </c>
      <c r="F301" s="27">
        <v>7595</v>
      </c>
      <c r="G301" s="27">
        <v>2474</v>
      </c>
      <c r="H301" s="27">
        <v>542</v>
      </c>
      <c r="I301" s="27">
        <v>1646</v>
      </c>
      <c r="J301" s="27">
        <v>331</v>
      </c>
      <c r="K301" s="27">
        <v>0</v>
      </c>
      <c r="L301" s="28">
        <v>5652</v>
      </c>
      <c r="M301" s="27">
        <v>0</v>
      </c>
      <c r="N301" s="27">
        <f t="shared" si="4"/>
        <v>190848</v>
      </c>
    </row>
    <row r="302" spans="1:14">
      <c r="A302" s="11" t="s">
        <v>590</v>
      </c>
      <c r="B302" s="9" t="s">
        <v>591</v>
      </c>
      <c r="C302" s="27">
        <v>884960</v>
      </c>
      <c r="D302" s="27">
        <v>337888</v>
      </c>
      <c r="E302" s="27">
        <v>18024</v>
      </c>
      <c r="F302" s="27">
        <v>65407</v>
      </c>
      <c r="G302" s="27">
        <v>21401</v>
      </c>
      <c r="H302" s="27">
        <v>3927</v>
      </c>
      <c r="I302" s="27">
        <v>27540</v>
      </c>
      <c r="J302" s="27">
        <v>1553</v>
      </c>
      <c r="K302" s="27">
        <v>0</v>
      </c>
      <c r="L302" s="28">
        <v>0</v>
      </c>
      <c r="M302" s="27">
        <v>0</v>
      </c>
      <c r="N302" s="27">
        <f t="shared" si="4"/>
        <v>1360700</v>
      </c>
    </row>
    <row r="303" spans="1:14" ht="25.5">
      <c r="A303" s="11" t="s">
        <v>592</v>
      </c>
      <c r="B303" s="9" t="s">
        <v>593</v>
      </c>
      <c r="C303" s="27">
        <v>314264</v>
      </c>
      <c r="D303" s="27">
        <v>148559</v>
      </c>
      <c r="E303" s="27">
        <v>6285</v>
      </c>
      <c r="F303" s="27">
        <v>22263</v>
      </c>
      <c r="G303" s="27">
        <v>9941</v>
      </c>
      <c r="H303" s="27">
        <v>1398</v>
      </c>
      <c r="I303" s="27">
        <v>9353</v>
      </c>
      <c r="J303" s="27">
        <v>604</v>
      </c>
      <c r="K303" s="27">
        <v>0</v>
      </c>
      <c r="L303" s="28">
        <v>0</v>
      </c>
      <c r="M303" s="27">
        <v>0</v>
      </c>
      <c r="N303" s="27">
        <f t="shared" si="4"/>
        <v>512667</v>
      </c>
    </row>
    <row r="304" spans="1:14" ht="25.5">
      <c r="A304" s="11" t="s">
        <v>594</v>
      </c>
      <c r="B304" s="9" t="s">
        <v>595</v>
      </c>
      <c r="C304" s="27">
        <v>565486</v>
      </c>
      <c r="D304" s="27">
        <v>271519</v>
      </c>
      <c r="E304" s="27">
        <v>10012</v>
      </c>
      <c r="F304" s="27">
        <v>35725</v>
      </c>
      <c r="G304" s="27">
        <v>13712</v>
      </c>
      <c r="H304" s="27">
        <v>2471</v>
      </c>
      <c r="I304" s="27">
        <v>12243</v>
      </c>
      <c r="J304" s="27">
        <v>1274</v>
      </c>
      <c r="K304" s="27">
        <v>0</v>
      </c>
      <c r="L304" s="28">
        <v>0</v>
      </c>
      <c r="M304" s="27">
        <v>0</v>
      </c>
      <c r="N304" s="27">
        <f t="shared" si="4"/>
        <v>912442</v>
      </c>
    </row>
    <row r="305" spans="1:14" ht="25.5">
      <c r="A305" s="11" t="s">
        <v>596</v>
      </c>
      <c r="B305" s="9" t="s">
        <v>597</v>
      </c>
      <c r="C305" s="27">
        <v>89612</v>
      </c>
      <c r="D305" s="27">
        <v>44611</v>
      </c>
      <c r="E305" s="27">
        <v>1665</v>
      </c>
      <c r="F305" s="27">
        <v>5508</v>
      </c>
      <c r="G305" s="27">
        <v>1469</v>
      </c>
      <c r="H305" s="27">
        <v>401</v>
      </c>
      <c r="I305" s="27">
        <v>1067</v>
      </c>
      <c r="J305" s="27">
        <v>250</v>
      </c>
      <c r="K305" s="27">
        <v>0</v>
      </c>
      <c r="L305" s="28">
        <v>7094</v>
      </c>
      <c r="M305" s="27">
        <v>0</v>
      </c>
      <c r="N305" s="27">
        <f t="shared" si="4"/>
        <v>151677</v>
      </c>
    </row>
    <row r="306" spans="1:14" ht="25.5">
      <c r="A306" s="11" t="s">
        <v>598</v>
      </c>
      <c r="B306" s="9" t="s">
        <v>599</v>
      </c>
      <c r="C306" s="27">
        <v>146822</v>
      </c>
      <c r="D306" s="27">
        <v>61966</v>
      </c>
      <c r="E306" s="27">
        <v>2849</v>
      </c>
      <c r="F306" s="27">
        <v>9548</v>
      </c>
      <c r="G306" s="27">
        <v>4484</v>
      </c>
      <c r="H306" s="27">
        <v>660</v>
      </c>
      <c r="I306" s="27">
        <v>2847</v>
      </c>
      <c r="J306" s="27">
        <v>388</v>
      </c>
      <c r="K306" s="27">
        <v>0</v>
      </c>
      <c r="L306" s="28">
        <v>1919</v>
      </c>
      <c r="M306" s="27">
        <v>0</v>
      </c>
      <c r="N306" s="27">
        <f t="shared" si="4"/>
        <v>231483</v>
      </c>
    </row>
    <row r="307" spans="1:14" ht="25.5">
      <c r="A307" s="11" t="s">
        <v>600</v>
      </c>
      <c r="B307" s="9" t="s">
        <v>601</v>
      </c>
      <c r="C307" s="27">
        <v>636612</v>
      </c>
      <c r="D307" s="27">
        <v>207059</v>
      </c>
      <c r="E307" s="27">
        <v>12613</v>
      </c>
      <c r="F307" s="27">
        <v>44588</v>
      </c>
      <c r="G307" s="27">
        <v>19843</v>
      </c>
      <c r="H307" s="27">
        <v>2833</v>
      </c>
      <c r="I307" s="27">
        <v>17645</v>
      </c>
      <c r="J307" s="27">
        <v>1334</v>
      </c>
      <c r="K307" s="27">
        <v>0</v>
      </c>
      <c r="L307" s="28">
        <v>144236</v>
      </c>
      <c r="M307" s="27">
        <v>0</v>
      </c>
      <c r="N307" s="27">
        <f t="shared" si="4"/>
        <v>1086763</v>
      </c>
    </row>
    <row r="308" spans="1:14" ht="25.5">
      <c r="A308" s="11" t="s">
        <v>602</v>
      </c>
      <c r="B308" s="9" t="s">
        <v>603</v>
      </c>
      <c r="C308" s="27">
        <v>107694</v>
      </c>
      <c r="D308" s="27">
        <v>48828</v>
      </c>
      <c r="E308" s="27">
        <v>2011</v>
      </c>
      <c r="F308" s="27">
        <v>6555</v>
      </c>
      <c r="G308" s="27">
        <v>1730</v>
      </c>
      <c r="H308" s="27">
        <v>483</v>
      </c>
      <c r="I308" s="27">
        <v>1146</v>
      </c>
      <c r="J308" s="27">
        <v>314</v>
      </c>
      <c r="K308" s="27">
        <v>0</v>
      </c>
      <c r="L308" s="28">
        <v>68797</v>
      </c>
      <c r="M308" s="27">
        <v>0</v>
      </c>
      <c r="N308" s="27">
        <f t="shared" si="4"/>
        <v>237558</v>
      </c>
    </row>
    <row r="309" spans="1:14" ht="25.5">
      <c r="A309" s="11" t="s">
        <v>604</v>
      </c>
      <c r="B309" s="9" t="s">
        <v>605</v>
      </c>
      <c r="C309" s="27">
        <v>278210</v>
      </c>
      <c r="D309" s="27">
        <v>95966</v>
      </c>
      <c r="E309" s="27">
        <v>5164</v>
      </c>
      <c r="F309" s="27">
        <v>18043</v>
      </c>
      <c r="G309" s="27">
        <v>11257</v>
      </c>
      <c r="H309" s="27">
        <v>1228</v>
      </c>
      <c r="I309" s="27">
        <v>7237</v>
      </c>
      <c r="J309" s="27">
        <v>639</v>
      </c>
      <c r="K309" s="27">
        <v>0</v>
      </c>
      <c r="L309" s="28">
        <v>20744</v>
      </c>
      <c r="M309" s="27">
        <v>0</v>
      </c>
      <c r="N309" s="27">
        <f t="shared" si="4"/>
        <v>438488</v>
      </c>
    </row>
    <row r="310" spans="1:14" ht="25.5">
      <c r="A310" s="11" t="s">
        <v>606</v>
      </c>
      <c r="B310" s="9" t="s">
        <v>607</v>
      </c>
      <c r="C310" s="27">
        <v>245394</v>
      </c>
      <c r="D310" s="27">
        <v>127148</v>
      </c>
      <c r="E310" s="27">
        <v>4662</v>
      </c>
      <c r="F310" s="27">
        <v>15667</v>
      </c>
      <c r="G310" s="27">
        <v>2449</v>
      </c>
      <c r="H310" s="27">
        <v>1098</v>
      </c>
      <c r="I310" s="27">
        <v>2957</v>
      </c>
      <c r="J310" s="27">
        <v>643</v>
      </c>
      <c r="K310" s="27">
        <v>0</v>
      </c>
      <c r="L310" s="28">
        <v>19205</v>
      </c>
      <c r="M310" s="27">
        <v>0</v>
      </c>
      <c r="N310" s="27">
        <f t="shared" si="4"/>
        <v>419223</v>
      </c>
    </row>
    <row r="311" spans="1:14" ht="25.5">
      <c r="A311" s="11" t="s">
        <v>608</v>
      </c>
      <c r="B311" s="9" t="s">
        <v>609</v>
      </c>
      <c r="C311" s="27">
        <v>253646</v>
      </c>
      <c r="D311" s="27">
        <v>65668</v>
      </c>
      <c r="E311" s="27">
        <v>4421</v>
      </c>
      <c r="F311" s="27">
        <v>15463</v>
      </c>
      <c r="G311" s="27">
        <v>8109</v>
      </c>
      <c r="H311" s="27">
        <v>1109</v>
      </c>
      <c r="I311" s="27">
        <v>4920</v>
      </c>
      <c r="J311" s="27">
        <v>571</v>
      </c>
      <c r="K311" s="27">
        <v>0</v>
      </c>
      <c r="L311" s="28">
        <v>18912</v>
      </c>
      <c r="M311" s="27">
        <v>0</v>
      </c>
      <c r="N311" s="27">
        <f t="shared" si="4"/>
        <v>372819</v>
      </c>
    </row>
    <row r="312" spans="1:14" ht="25.5">
      <c r="A312" s="11" t="s">
        <v>610</v>
      </c>
      <c r="B312" s="9" t="s">
        <v>611</v>
      </c>
      <c r="C312" s="27">
        <v>88618</v>
      </c>
      <c r="D312" s="27">
        <v>35215</v>
      </c>
      <c r="E312" s="27">
        <v>1627</v>
      </c>
      <c r="F312" s="27">
        <v>5409</v>
      </c>
      <c r="G312" s="27">
        <v>1781</v>
      </c>
      <c r="H312" s="27">
        <v>395</v>
      </c>
      <c r="I312" s="27">
        <v>1183</v>
      </c>
      <c r="J312" s="27">
        <v>244</v>
      </c>
      <c r="K312" s="27">
        <v>0</v>
      </c>
      <c r="L312" s="28">
        <v>3801</v>
      </c>
      <c r="M312" s="27">
        <v>0</v>
      </c>
      <c r="N312" s="27">
        <f t="shared" si="4"/>
        <v>138273</v>
      </c>
    </row>
    <row r="313" spans="1:14" ht="37.5">
      <c r="A313" s="11" t="s">
        <v>612</v>
      </c>
      <c r="B313" s="9" t="s">
        <v>613</v>
      </c>
      <c r="C313" s="27">
        <v>91644</v>
      </c>
      <c r="D313" s="27">
        <v>40967</v>
      </c>
      <c r="E313" s="27">
        <v>1761</v>
      </c>
      <c r="F313" s="27">
        <v>5770</v>
      </c>
      <c r="G313" s="27">
        <v>1355</v>
      </c>
      <c r="H313" s="27">
        <v>413</v>
      </c>
      <c r="I313" s="27">
        <v>1006</v>
      </c>
      <c r="J313" s="27">
        <v>255</v>
      </c>
      <c r="K313" s="27">
        <v>0</v>
      </c>
      <c r="L313" s="28">
        <v>1370</v>
      </c>
      <c r="M313" s="27">
        <v>0</v>
      </c>
      <c r="N313" s="27">
        <f t="shared" si="4"/>
        <v>144541</v>
      </c>
    </row>
    <row r="314" spans="1:14" ht="25.5">
      <c r="A314" s="11" t="s">
        <v>614</v>
      </c>
      <c r="B314" s="9" t="s">
        <v>615</v>
      </c>
      <c r="C314" s="27">
        <v>210522</v>
      </c>
      <c r="D314" s="27">
        <v>98128</v>
      </c>
      <c r="E314" s="27">
        <v>3888</v>
      </c>
      <c r="F314" s="27">
        <v>13851</v>
      </c>
      <c r="G314" s="27">
        <v>6080</v>
      </c>
      <c r="H314" s="27">
        <v>923</v>
      </c>
      <c r="I314" s="27">
        <v>5292</v>
      </c>
      <c r="J314" s="27">
        <v>417</v>
      </c>
      <c r="K314" s="27">
        <v>0</v>
      </c>
      <c r="L314" s="28">
        <v>0</v>
      </c>
      <c r="M314" s="27">
        <v>0</v>
      </c>
      <c r="N314" s="27">
        <f t="shared" si="4"/>
        <v>339101</v>
      </c>
    </row>
    <row r="315" spans="1:14" ht="25.5">
      <c r="A315" s="11" t="s">
        <v>616</v>
      </c>
      <c r="B315" s="9" t="s">
        <v>617</v>
      </c>
      <c r="C315" s="27">
        <v>211748</v>
      </c>
      <c r="D315" s="27">
        <v>91264</v>
      </c>
      <c r="E315" s="27">
        <v>3907</v>
      </c>
      <c r="F315" s="27">
        <v>13227</v>
      </c>
      <c r="G315" s="27">
        <v>6462</v>
      </c>
      <c r="H315" s="27">
        <v>941</v>
      </c>
      <c r="I315" s="27">
        <v>3823</v>
      </c>
      <c r="J315" s="27">
        <v>543</v>
      </c>
      <c r="K315" s="27">
        <v>0</v>
      </c>
      <c r="L315" s="28">
        <v>30686</v>
      </c>
      <c r="M315" s="27">
        <v>0</v>
      </c>
      <c r="N315" s="27">
        <f t="shared" si="4"/>
        <v>362601</v>
      </c>
    </row>
    <row r="316" spans="1:14" ht="25.5">
      <c r="A316" s="11" t="s">
        <v>618</v>
      </c>
      <c r="B316" s="9" t="s">
        <v>619</v>
      </c>
      <c r="C316" s="27">
        <v>393828</v>
      </c>
      <c r="D316" s="27">
        <v>69034</v>
      </c>
      <c r="E316" s="27">
        <v>7575</v>
      </c>
      <c r="F316" s="27">
        <v>26245</v>
      </c>
      <c r="G316" s="27">
        <v>16282</v>
      </c>
      <c r="H316" s="27">
        <v>1752</v>
      </c>
      <c r="I316" s="27">
        <v>10871</v>
      </c>
      <c r="J316" s="27">
        <v>908</v>
      </c>
      <c r="K316" s="27">
        <v>0</v>
      </c>
      <c r="L316" s="28">
        <v>0</v>
      </c>
      <c r="M316" s="27">
        <v>0</v>
      </c>
      <c r="N316" s="27">
        <f t="shared" si="4"/>
        <v>526495</v>
      </c>
    </row>
    <row r="317" spans="1:14" ht="25.5">
      <c r="A317" s="11" t="s">
        <v>620</v>
      </c>
      <c r="B317" s="9" t="s">
        <v>621</v>
      </c>
      <c r="C317" s="27">
        <v>200728</v>
      </c>
      <c r="D317" s="27">
        <v>138085</v>
      </c>
      <c r="E317" s="27">
        <v>3453</v>
      </c>
      <c r="F317" s="27">
        <v>12297</v>
      </c>
      <c r="G317" s="27">
        <v>5247</v>
      </c>
      <c r="H317" s="27">
        <v>872</v>
      </c>
      <c r="I317" s="27">
        <v>3853</v>
      </c>
      <c r="J317" s="27">
        <v>421</v>
      </c>
      <c r="K317" s="27">
        <v>0</v>
      </c>
      <c r="L317" s="28">
        <v>24313</v>
      </c>
      <c r="M317" s="27">
        <v>0</v>
      </c>
      <c r="N317" s="27">
        <f t="shared" si="4"/>
        <v>389269</v>
      </c>
    </row>
    <row r="318" spans="1:14" ht="25.5">
      <c r="A318" s="11" t="s">
        <v>622</v>
      </c>
      <c r="B318" s="9" t="s">
        <v>623</v>
      </c>
      <c r="C318" s="27">
        <v>506834</v>
      </c>
      <c r="D318" s="27">
        <v>154307</v>
      </c>
      <c r="E318" s="27">
        <v>9858</v>
      </c>
      <c r="F318" s="27">
        <v>33940</v>
      </c>
      <c r="G318" s="27">
        <v>22107</v>
      </c>
      <c r="H318" s="27">
        <v>2263</v>
      </c>
      <c r="I318" s="27">
        <v>13169</v>
      </c>
      <c r="J318" s="27">
        <v>1204</v>
      </c>
      <c r="K318" s="27">
        <v>0</v>
      </c>
      <c r="L318" s="28">
        <v>0</v>
      </c>
      <c r="M318" s="27">
        <v>0</v>
      </c>
      <c r="N318" s="27">
        <f t="shared" si="4"/>
        <v>743682</v>
      </c>
    </row>
    <row r="319" spans="1:14" ht="25.5">
      <c r="A319" s="11" t="s">
        <v>624</v>
      </c>
      <c r="B319" s="9" t="s">
        <v>625</v>
      </c>
      <c r="C319" s="27">
        <v>311796</v>
      </c>
      <c r="D319" s="27">
        <v>110764</v>
      </c>
      <c r="E319" s="27">
        <v>5945</v>
      </c>
      <c r="F319" s="27">
        <v>21286</v>
      </c>
      <c r="G319" s="27">
        <v>14444</v>
      </c>
      <c r="H319" s="27">
        <v>1374</v>
      </c>
      <c r="I319" s="27">
        <v>9944</v>
      </c>
      <c r="J319" s="27">
        <v>613</v>
      </c>
      <c r="K319" s="27">
        <v>0</v>
      </c>
      <c r="L319" s="28">
        <v>253368</v>
      </c>
      <c r="M319" s="27">
        <v>0</v>
      </c>
      <c r="N319" s="27">
        <f t="shared" si="4"/>
        <v>729534</v>
      </c>
    </row>
    <row r="320" spans="1:14" ht="25.5">
      <c r="A320" s="11" t="s">
        <v>626</v>
      </c>
      <c r="B320" s="9" t="s">
        <v>627</v>
      </c>
      <c r="C320" s="27">
        <v>103468</v>
      </c>
      <c r="D320" s="27">
        <v>51794</v>
      </c>
      <c r="E320" s="27">
        <v>1914</v>
      </c>
      <c r="F320" s="27">
        <v>6294</v>
      </c>
      <c r="G320" s="27">
        <v>967</v>
      </c>
      <c r="H320" s="27">
        <v>463</v>
      </c>
      <c r="I320" s="27">
        <v>841</v>
      </c>
      <c r="J320" s="27">
        <v>287</v>
      </c>
      <c r="K320" s="27">
        <v>0</v>
      </c>
      <c r="L320" s="28">
        <v>0</v>
      </c>
      <c r="M320" s="27">
        <v>0</v>
      </c>
      <c r="N320" s="27">
        <f t="shared" si="4"/>
        <v>166028</v>
      </c>
    </row>
    <row r="321" spans="1:14" ht="25.5">
      <c r="A321" s="11" t="s">
        <v>628</v>
      </c>
      <c r="B321" s="9" t="s">
        <v>629</v>
      </c>
      <c r="C321" s="27">
        <v>472536</v>
      </c>
      <c r="D321" s="27">
        <v>88649</v>
      </c>
      <c r="E321" s="27">
        <v>9161</v>
      </c>
      <c r="F321" s="27">
        <v>31863</v>
      </c>
      <c r="G321" s="27">
        <v>22413</v>
      </c>
      <c r="H321" s="27">
        <v>2102</v>
      </c>
      <c r="I321" s="27">
        <v>13621</v>
      </c>
      <c r="J321" s="27">
        <v>1062</v>
      </c>
      <c r="K321" s="27">
        <v>0</v>
      </c>
      <c r="L321" s="28">
        <v>34771</v>
      </c>
      <c r="M321" s="27">
        <v>0</v>
      </c>
      <c r="N321" s="27">
        <f t="shared" si="4"/>
        <v>676178</v>
      </c>
    </row>
    <row r="322" spans="1:14" ht="25.5">
      <c r="A322" s="11" t="s">
        <v>630</v>
      </c>
      <c r="B322" s="9" t="s">
        <v>631</v>
      </c>
      <c r="C322" s="27">
        <v>108690</v>
      </c>
      <c r="D322" s="27">
        <v>52701</v>
      </c>
      <c r="E322" s="27">
        <v>2021</v>
      </c>
      <c r="F322" s="27">
        <v>6530</v>
      </c>
      <c r="G322" s="27">
        <v>1342</v>
      </c>
      <c r="H322" s="27">
        <v>488</v>
      </c>
      <c r="I322" s="27">
        <v>854</v>
      </c>
      <c r="J322" s="27">
        <v>321</v>
      </c>
      <c r="K322" s="27">
        <v>0</v>
      </c>
      <c r="L322" s="28">
        <v>1829</v>
      </c>
      <c r="M322" s="27">
        <v>0</v>
      </c>
      <c r="N322" s="27">
        <f t="shared" si="4"/>
        <v>174776</v>
      </c>
    </row>
    <row r="323" spans="1:14" ht="25.5">
      <c r="A323" s="11" t="s">
        <v>632</v>
      </c>
      <c r="B323" s="9" t="s">
        <v>633</v>
      </c>
      <c r="C323" s="27">
        <v>140348</v>
      </c>
      <c r="D323" s="27">
        <v>63963</v>
      </c>
      <c r="E323" s="27">
        <v>2493</v>
      </c>
      <c r="F323" s="27">
        <v>8630</v>
      </c>
      <c r="G323" s="27">
        <v>2461</v>
      </c>
      <c r="H323" s="27">
        <v>619</v>
      </c>
      <c r="I323" s="27">
        <v>2213</v>
      </c>
      <c r="J323" s="27">
        <v>370</v>
      </c>
      <c r="K323" s="27">
        <v>0</v>
      </c>
      <c r="L323" s="28">
        <v>12241</v>
      </c>
      <c r="M323" s="27">
        <v>0</v>
      </c>
      <c r="N323" s="27">
        <f t="shared" si="4"/>
        <v>233338</v>
      </c>
    </row>
    <row r="324" spans="1:14" ht="25.5">
      <c r="A324" s="11" t="s">
        <v>634</v>
      </c>
      <c r="B324" s="9" t="s">
        <v>635</v>
      </c>
      <c r="C324" s="27">
        <v>144730</v>
      </c>
      <c r="D324" s="27">
        <v>72357</v>
      </c>
      <c r="E324" s="27">
        <v>2665</v>
      </c>
      <c r="F324" s="27">
        <v>8929</v>
      </c>
      <c r="G324" s="27">
        <v>3231</v>
      </c>
      <c r="H324" s="27">
        <v>645</v>
      </c>
      <c r="I324" s="27">
        <v>1994</v>
      </c>
      <c r="J324" s="27">
        <v>384</v>
      </c>
      <c r="K324" s="27">
        <v>0</v>
      </c>
      <c r="L324" s="28">
        <v>15134</v>
      </c>
      <c r="M324" s="27">
        <v>0</v>
      </c>
      <c r="N324" s="27">
        <f t="shared" si="4"/>
        <v>250069</v>
      </c>
    </row>
    <row r="325" spans="1:14" ht="37.5">
      <c r="A325" s="11" t="s">
        <v>636</v>
      </c>
      <c r="B325" s="9" t="s">
        <v>637</v>
      </c>
      <c r="C325" s="27">
        <v>112352</v>
      </c>
      <c r="D325" s="27">
        <v>60693</v>
      </c>
      <c r="E325" s="27">
        <v>2104</v>
      </c>
      <c r="F325" s="27">
        <v>6692</v>
      </c>
      <c r="G325" s="27">
        <v>1113</v>
      </c>
      <c r="H325" s="27">
        <v>510</v>
      </c>
      <c r="I325" s="27">
        <v>799</v>
      </c>
      <c r="J325" s="27">
        <v>404</v>
      </c>
      <c r="K325" s="27">
        <v>0</v>
      </c>
      <c r="L325" s="28">
        <v>0</v>
      </c>
      <c r="M325" s="27">
        <v>0</v>
      </c>
      <c r="N325" s="27">
        <f t="shared" si="4"/>
        <v>184667</v>
      </c>
    </row>
    <row r="326" spans="1:14" ht="37.5">
      <c r="A326" s="11" t="s">
        <v>638</v>
      </c>
      <c r="B326" s="9" t="s">
        <v>639</v>
      </c>
      <c r="C326" s="27">
        <v>130684</v>
      </c>
      <c r="D326" s="27">
        <v>62430</v>
      </c>
      <c r="E326" s="27">
        <v>2471</v>
      </c>
      <c r="F326" s="27">
        <v>8308</v>
      </c>
      <c r="G326" s="27">
        <v>2029</v>
      </c>
      <c r="H326" s="27">
        <v>584</v>
      </c>
      <c r="I326" s="27">
        <v>1835</v>
      </c>
      <c r="J326" s="27">
        <v>346</v>
      </c>
      <c r="K326" s="27">
        <v>0</v>
      </c>
      <c r="L326" s="28">
        <v>0</v>
      </c>
      <c r="M326" s="27">
        <v>0</v>
      </c>
      <c r="N326" s="27">
        <f t="shared" si="4"/>
        <v>208687</v>
      </c>
    </row>
    <row r="327" spans="1:14" ht="37.5">
      <c r="A327" s="11" t="s">
        <v>640</v>
      </c>
      <c r="B327" s="9" t="s">
        <v>641</v>
      </c>
      <c r="C327" s="27">
        <v>3286776</v>
      </c>
      <c r="D327" s="27">
        <v>892061</v>
      </c>
      <c r="E327" s="27">
        <v>67432</v>
      </c>
      <c r="F327" s="27">
        <v>242961</v>
      </c>
      <c r="G327" s="27">
        <v>71709</v>
      </c>
      <c r="H327" s="27">
        <v>14905</v>
      </c>
      <c r="I327" s="27">
        <v>97728</v>
      </c>
      <c r="J327" s="27">
        <v>6053</v>
      </c>
      <c r="K327" s="27">
        <v>0</v>
      </c>
      <c r="L327" s="28">
        <v>0</v>
      </c>
      <c r="M327" s="27">
        <v>0</v>
      </c>
      <c r="N327" s="27">
        <f t="shared" si="4"/>
        <v>4679625</v>
      </c>
    </row>
    <row r="328" spans="1:14" ht="37.5">
      <c r="A328" s="11" t="s">
        <v>642</v>
      </c>
      <c r="B328" s="9" t="s">
        <v>643</v>
      </c>
      <c r="C328" s="27">
        <v>71928</v>
      </c>
      <c r="D328" s="27">
        <v>24797</v>
      </c>
      <c r="E328" s="27">
        <v>1351</v>
      </c>
      <c r="F328" s="27">
        <v>4502</v>
      </c>
      <c r="G328" s="27">
        <v>1832</v>
      </c>
      <c r="H328" s="27">
        <v>322</v>
      </c>
      <c r="I328" s="27">
        <v>1158</v>
      </c>
      <c r="J328" s="27">
        <v>194</v>
      </c>
      <c r="K328" s="27">
        <v>0</v>
      </c>
      <c r="L328" s="28">
        <v>12273</v>
      </c>
      <c r="M328" s="27">
        <v>0</v>
      </c>
      <c r="N328" s="27">
        <f t="shared" si="4"/>
        <v>118357</v>
      </c>
    </row>
    <row r="329" spans="1:14" ht="25.5">
      <c r="A329" s="11" t="s">
        <v>644</v>
      </c>
      <c r="B329" s="9" t="s">
        <v>645</v>
      </c>
      <c r="C329" s="27">
        <v>66748</v>
      </c>
      <c r="D329" s="27">
        <v>26878</v>
      </c>
      <c r="E329" s="27">
        <v>1239</v>
      </c>
      <c r="F329" s="27">
        <v>4057</v>
      </c>
      <c r="G329" s="27">
        <v>1113</v>
      </c>
      <c r="H329" s="27">
        <v>299</v>
      </c>
      <c r="I329" s="27">
        <v>719</v>
      </c>
      <c r="J329" s="27">
        <v>190</v>
      </c>
      <c r="K329" s="27">
        <v>0</v>
      </c>
      <c r="L329" s="28">
        <v>0</v>
      </c>
      <c r="M329" s="27">
        <v>0</v>
      </c>
      <c r="N329" s="27">
        <f t="shared" si="4"/>
        <v>101243</v>
      </c>
    </row>
    <row r="330" spans="1:14" ht="25.5">
      <c r="A330" s="11" t="s">
        <v>646</v>
      </c>
      <c r="B330" s="9" t="s">
        <v>647</v>
      </c>
      <c r="C330" s="27">
        <v>92624</v>
      </c>
      <c r="D330" s="27">
        <v>38584</v>
      </c>
      <c r="E330" s="27">
        <v>1680</v>
      </c>
      <c r="F330" s="27">
        <v>5557</v>
      </c>
      <c r="G330" s="27">
        <v>1215</v>
      </c>
      <c r="H330" s="27">
        <v>413</v>
      </c>
      <c r="I330" s="27">
        <v>896</v>
      </c>
      <c r="J330" s="27">
        <v>261</v>
      </c>
      <c r="K330" s="27">
        <v>0</v>
      </c>
      <c r="L330" s="28">
        <v>0</v>
      </c>
      <c r="M330" s="27">
        <v>0</v>
      </c>
      <c r="N330" s="27">
        <f t="shared" si="4"/>
        <v>141230</v>
      </c>
    </row>
    <row r="331" spans="1:14" ht="25.5">
      <c r="A331" s="11" t="s">
        <v>648</v>
      </c>
      <c r="B331" s="9" t="s">
        <v>649</v>
      </c>
      <c r="C331" s="27">
        <v>111908</v>
      </c>
      <c r="D331" s="27">
        <v>56086</v>
      </c>
      <c r="E331" s="27">
        <v>2072</v>
      </c>
      <c r="F331" s="27">
        <v>6694</v>
      </c>
      <c r="G331" s="27">
        <v>1437</v>
      </c>
      <c r="H331" s="27">
        <v>503</v>
      </c>
      <c r="I331" s="27">
        <v>854</v>
      </c>
      <c r="J331" s="27">
        <v>331</v>
      </c>
      <c r="K331" s="27">
        <v>0</v>
      </c>
      <c r="L331" s="28">
        <v>0</v>
      </c>
      <c r="M331" s="27">
        <v>0</v>
      </c>
      <c r="N331" s="27">
        <f t="shared" ref="N331:N394" si="5">SUM(C331:M331)</f>
        <v>179885</v>
      </c>
    </row>
    <row r="332" spans="1:14" ht="25.5">
      <c r="A332" s="11" t="s">
        <v>650</v>
      </c>
      <c r="B332" s="9" t="s">
        <v>651</v>
      </c>
      <c r="C332" s="27">
        <v>149698</v>
      </c>
      <c r="D332" s="27">
        <v>44937</v>
      </c>
      <c r="E332" s="27">
        <v>2681</v>
      </c>
      <c r="F332" s="27">
        <v>9127</v>
      </c>
      <c r="G332" s="27">
        <v>3523</v>
      </c>
      <c r="H332" s="27">
        <v>661</v>
      </c>
      <c r="I332" s="27">
        <v>2329</v>
      </c>
      <c r="J332" s="27">
        <v>372</v>
      </c>
      <c r="K332" s="27">
        <v>0</v>
      </c>
      <c r="L332" s="28">
        <v>54090</v>
      </c>
      <c r="M332" s="27">
        <v>0</v>
      </c>
      <c r="N332" s="27">
        <f t="shared" si="5"/>
        <v>267418</v>
      </c>
    </row>
    <row r="333" spans="1:14" ht="25.5">
      <c r="A333" s="11" t="s">
        <v>652</v>
      </c>
      <c r="B333" s="9" t="s">
        <v>653</v>
      </c>
      <c r="C333" s="27">
        <v>2069756</v>
      </c>
      <c r="D333" s="27">
        <v>502459</v>
      </c>
      <c r="E333" s="27">
        <v>39689</v>
      </c>
      <c r="F333" s="27">
        <v>144327</v>
      </c>
      <c r="G333" s="27">
        <v>78177</v>
      </c>
      <c r="H333" s="27">
        <v>9161</v>
      </c>
      <c r="I333" s="27">
        <v>65384</v>
      </c>
      <c r="J333" s="27">
        <v>3781</v>
      </c>
      <c r="K333" s="27">
        <v>0</v>
      </c>
      <c r="L333" s="28">
        <v>0</v>
      </c>
      <c r="M333" s="27">
        <v>0</v>
      </c>
      <c r="N333" s="27">
        <f t="shared" si="5"/>
        <v>2912734</v>
      </c>
    </row>
    <row r="334" spans="1:14" ht="25.5">
      <c r="A334" s="11" t="s">
        <v>654</v>
      </c>
      <c r="B334" s="9" t="s">
        <v>655</v>
      </c>
      <c r="C334" s="27">
        <v>482722</v>
      </c>
      <c r="D334" s="27">
        <v>195318</v>
      </c>
      <c r="E334" s="27">
        <v>8968</v>
      </c>
      <c r="F334" s="27">
        <v>31649</v>
      </c>
      <c r="G334" s="27">
        <v>19016</v>
      </c>
      <c r="H334" s="27">
        <v>2125</v>
      </c>
      <c r="I334" s="27">
        <v>12541</v>
      </c>
      <c r="J334" s="27">
        <v>1028</v>
      </c>
      <c r="K334" s="27">
        <v>0</v>
      </c>
      <c r="L334" s="28">
        <v>24983</v>
      </c>
      <c r="M334" s="27">
        <v>0</v>
      </c>
      <c r="N334" s="27">
        <f t="shared" si="5"/>
        <v>778350</v>
      </c>
    </row>
    <row r="335" spans="1:14" ht="25.5">
      <c r="A335" s="11" t="s">
        <v>656</v>
      </c>
      <c r="B335" s="9" t="s">
        <v>657</v>
      </c>
      <c r="C335" s="27">
        <v>306676</v>
      </c>
      <c r="D335" s="27">
        <v>160387</v>
      </c>
      <c r="E335" s="27">
        <v>5780</v>
      </c>
      <c r="F335" s="27">
        <v>19957</v>
      </c>
      <c r="G335" s="27">
        <v>9311</v>
      </c>
      <c r="H335" s="27">
        <v>1361</v>
      </c>
      <c r="I335" s="27">
        <v>6438</v>
      </c>
      <c r="J335" s="27">
        <v>724</v>
      </c>
      <c r="K335" s="27">
        <v>0</v>
      </c>
      <c r="L335" s="28">
        <v>0</v>
      </c>
      <c r="M335" s="27">
        <v>0</v>
      </c>
      <c r="N335" s="27">
        <f t="shared" si="5"/>
        <v>510634</v>
      </c>
    </row>
    <row r="336" spans="1:14" ht="25.5">
      <c r="A336" s="11" t="s">
        <v>658</v>
      </c>
      <c r="B336" s="9" t="s">
        <v>659</v>
      </c>
      <c r="C336" s="27">
        <v>1271822</v>
      </c>
      <c r="D336" s="27">
        <v>570997</v>
      </c>
      <c r="E336" s="27">
        <v>21593</v>
      </c>
      <c r="F336" s="27">
        <v>74897</v>
      </c>
      <c r="G336" s="27">
        <v>24359</v>
      </c>
      <c r="H336" s="27">
        <v>5552</v>
      </c>
      <c r="I336" s="27">
        <v>17864</v>
      </c>
      <c r="J336" s="27">
        <v>3115</v>
      </c>
      <c r="K336" s="27">
        <v>0</v>
      </c>
      <c r="L336" s="28">
        <v>0</v>
      </c>
      <c r="M336" s="27">
        <v>0</v>
      </c>
      <c r="N336" s="27">
        <f t="shared" si="5"/>
        <v>1990199</v>
      </c>
    </row>
    <row r="337" spans="1:14" ht="25.5">
      <c r="A337" s="11" t="s">
        <v>660</v>
      </c>
      <c r="B337" s="9" t="s">
        <v>661</v>
      </c>
      <c r="C337" s="27">
        <v>100708</v>
      </c>
      <c r="D337" s="27">
        <v>41064</v>
      </c>
      <c r="E337" s="27">
        <v>1897</v>
      </c>
      <c r="F337" s="27">
        <v>6252</v>
      </c>
      <c r="G337" s="27">
        <v>2220</v>
      </c>
      <c r="H337" s="27">
        <v>451</v>
      </c>
      <c r="I337" s="27">
        <v>1335</v>
      </c>
      <c r="J337" s="27">
        <v>278</v>
      </c>
      <c r="K337" s="27">
        <v>0</v>
      </c>
      <c r="L337" s="28">
        <v>4219</v>
      </c>
      <c r="M337" s="27">
        <v>0</v>
      </c>
      <c r="N337" s="27">
        <f t="shared" si="5"/>
        <v>158424</v>
      </c>
    </row>
    <row r="338" spans="1:14" ht="25.5">
      <c r="A338" s="11" t="s">
        <v>662</v>
      </c>
      <c r="B338" s="9" t="s">
        <v>663</v>
      </c>
      <c r="C338" s="27">
        <v>114460</v>
      </c>
      <c r="D338" s="27">
        <v>41121</v>
      </c>
      <c r="E338" s="27">
        <v>2095</v>
      </c>
      <c r="F338" s="27">
        <v>6938</v>
      </c>
      <c r="G338" s="27">
        <v>2143</v>
      </c>
      <c r="H338" s="27">
        <v>510</v>
      </c>
      <c r="I338" s="27">
        <v>1360</v>
      </c>
      <c r="J338" s="27">
        <v>317</v>
      </c>
      <c r="K338" s="27">
        <v>0</v>
      </c>
      <c r="L338" s="28">
        <v>0</v>
      </c>
      <c r="M338" s="27">
        <v>0</v>
      </c>
      <c r="N338" s="27">
        <f t="shared" si="5"/>
        <v>168944</v>
      </c>
    </row>
    <row r="339" spans="1:14" ht="25.5">
      <c r="A339" s="11" t="s">
        <v>664</v>
      </c>
      <c r="B339" s="9" t="s">
        <v>665</v>
      </c>
      <c r="C339" s="27">
        <v>215128</v>
      </c>
      <c r="D339" s="27">
        <v>55846</v>
      </c>
      <c r="E339" s="27">
        <v>4079</v>
      </c>
      <c r="F339" s="27">
        <v>13875</v>
      </c>
      <c r="G339" s="27">
        <v>7187</v>
      </c>
      <c r="H339" s="27">
        <v>959</v>
      </c>
      <c r="I339" s="27">
        <v>4621</v>
      </c>
      <c r="J339" s="27">
        <v>535</v>
      </c>
      <c r="K339" s="27">
        <v>0</v>
      </c>
      <c r="L339" s="28">
        <v>25899</v>
      </c>
      <c r="M339" s="27">
        <v>0</v>
      </c>
      <c r="N339" s="27">
        <f t="shared" si="5"/>
        <v>328129</v>
      </c>
    </row>
    <row r="340" spans="1:14">
      <c r="A340" s="11" t="s">
        <v>666</v>
      </c>
      <c r="B340" s="9" t="s">
        <v>667</v>
      </c>
      <c r="C340" s="27">
        <v>156198</v>
      </c>
      <c r="D340" s="27">
        <v>59542</v>
      </c>
      <c r="E340" s="27">
        <v>3145</v>
      </c>
      <c r="F340" s="27">
        <v>10942</v>
      </c>
      <c r="G340" s="27">
        <v>1488</v>
      </c>
      <c r="H340" s="27">
        <v>698</v>
      </c>
      <c r="I340" s="27">
        <v>2756</v>
      </c>
      <c r="J340" s="27">
        <v>317</v>
      </c>
      <c r="K340" s="27">
        <v>0</v>
      </c>
      <c r="L340" s="28">
        <v>0</v>
      </c>
      <c r="M340" s="27">
        <v>0</v>
      </c>
      <c r="N340" s="27">
        <f t="shared" si="5"/>
        <v>235086</v>
      </c>
    </row>
    <row r="341" spans="1:14" ht="25.5">
      <c r="A341" s="11" t="s">
        <v>668</v>
      </c>
      <c r="B341" s="9" t="s">
        <v>669</v>
      </c>
      <c r="C341" s="27">
        <v>62188</v>
      </c>
      <c r="D341" s="27">
        <v>25840</v>
      </c>
      <c r="E341" s="27">
        <v>1289</v>
      </c>
      <c r="F341" s="27">
        <v>4253</v>
      </c>
      <c r="G341" s="27">
        <v>553</v>
      </c>
      <c r="H341" s="27">
        <v>283</v>
      </c>
      <c r="I341" s="27">
        <v>829</v>
      </c>
      <c r="J341" s="27">
        <v>164</v>
      </c>
      <c r="K341" s="27">
        <v>0</v>
      </c>
      <c r="L341" s="28">
        <v>0</v>
      </c>
      <c r="M341" s="27">
        <v>0</v>
      </c>
      <c r="N341" s="27">
        <f t="shared" si="5"/>
        <v>95399</v>
      </c>
    </row>
    <row r="342" spans="1:14" ht="25.5">
      <c r="A342" s="11" t="s">
        <v>670</v>
      </c>
      <c r="B342" s="9" t="s">
        <v>671</v>
      </c>
      <c r="C342" s="27">
        <v>188054</v>
      </c>
      <c r="D342" s="27">
        <v>38004</v>
      </c>
      <c r="E342" s="27">
        <v>3965</v>
      </c>
      <c r="F342" s="27">
        <v>13780</v>
      </c>
      <c r="G342" s="27">
        <v>4020</v>
      </c>
      <c r="H342" s="27">
        <v>850</v>
      </c>
      <c r="I342" s="27">
        <v>4853</v>
      </c>
      <c r="J342" s="27">
        <v>446</v>
      </c>
      <c r="K342" s="27">
        <v>0</v>
      </c>
      <c r="L342" s="28">
        <v>0</v>
      </c>
      <c r="M342" s="27">
        <v>0</v>
      </c>
      <c r="N342" s="27">
        <f t="shared" si="5"/>
        <v>253972</v>
      </c>
    </row>
    <row r="343" spans="1:14" ht="49.5">
      <c r="A343" s="11" t="s">
        <v>672</v>
      </c>
      <c r="B343" s="9" t="s">
        <v>673</v>
      </c>
      <c r="C343" s="27">
        <v>1745522</v>
      </c>
      <c r="D343" s="27">
        <v>406438</v>
      </c>
      <c r="E343" s="27">
        <v>33393</v>
      </c>
      <c r="F343" s="27">
        <v>118444</v>
      </c>
      <c r="G343" s="27">
        <v>75124</v>
      </c>
      <c r="H343" s="27">
        <v>7712</v>
      </c>
      <c r="I343" s="27">
        <v>53037</v>
      </c>
      <c r="J343" s="27">
        <v>3562</v>
      </c>
      <c r="K343" s="27">
        <v>0</v>
      </c>
      <c r="L343" s="28">
        <v>79137</v>
      </c>
      <c r="M343" s="27">
        <v>0</v>
      </c>
      <c r="N343" s="27">
        <f t="shared" si="5"/>
        <v>2522369</v>
      </c>
    </row>
    <row r="344" spans="1:14" ht="25.5">
      <c r="A344" s="11" t="s">
        <v>674</v>
      </c>
      <c r="B344" s="9" t="s">
        <v>675</v>
      </c>
      <c r="C344" s="27">
        <v>112534</v>
      </c>
      <c r="D344" s="27">
        <v>50524</v>
      </c>
      <c r="E344" s="27">
        <v>2117</v>
      </c>
      <c r="F344" s="27">
        <v>6893</v>
      </c>
      <c r="G344" s="27">
        <v>1507</v>
      </c>
      <c r="H344" s="27">
        <v>505</v>
      </c>
      <c r="I344" s="27">
        <v>1079</v>
      </c>
      <c r="J344" s="27">
        <v>322</v>
      </c>
      <c r="K344" s="27">
        <v>0</v>
      </c>
      <c r="L344" s="28">
        <v>4444</v>
      </c>
      <c r="M344" s="27">
        <v>0</v>
      </c>
      <c r="N344" s="27">
        <f t="shared" si="5"/>
        <v>179925</v>
      </c>
    </row>
    <row r="345" spans="1:14">
      <c r="A345" s="11" t="s">
        <v>676</v>
      </c>
      <c r="B345" s="9" t="s">
        <v>677</v>
      </c>
      <c r="C345" s="27">
        <v>206578</v>
      </c>
      <c r="D345" s="27">
        <v>90430</v>
      </c>
      <c r="E345" s="27">
        <v>4005</v>
      </c>
      <c r="F345" s="27">
        <v>13692</v>
      </c>
      <c r="G345" s="27">
        <v>2957</v>
      </c>
      <c r="H345" s="27">
        <v>924</v>
      </c>
      <c r="I345" s="27">
        <v>3305</v>
      </c>
      <c r="J345" s="27">
        <v>502</v>
      </c>
      <c r="K345" s="27">
        <v>0</v>
      </c>
      <c r="L345" s="28">
        <v>0</v>
      </c>
      <c r="M345" s="27">
        <v>0</v>
      </c>
      <c r="N345" s="27">
        <f t="shared" si="5"/>
        <v>322393</v>
      </c>
    </row>
    <row r="346" spans="1:14" ht="25.5">
      <c r="A346" s="11" t="s">
        <v>678</v>
      </c>
      <c r="B346" s="9" t="s">
        <v>679</v>
      </c>
      <c r="C346" s="27">
        <v>309696</v>
      </c>
      <c r="D346" s="27">
        <v>101844</v>
      </c>
      <c r="E346" s="27">
        <v>5462</v>
      </c>
      <c r="F346" s="27">
        <v>19262</v>
      </c>
      <c r="G346" s="27">
        <v>8904</v>
      </c>
      <c r="H346" s="27">
        <v>1354</v>
      </c>
      <c r="I346" s="27">
        <v>5987</v>
      </c>
      <c r="J346" s="27">
        <v>680</v>
      </c>
      <c r="K346" s="27">
        <v>0</v>
      </c>
      <c r="L346" s="28">
        <v>0</v>
      </c>
      <c r="M346" s="27">
        <v>0</v>
      </c>
      <c r="N346" s="27">
        <f t="shared" si="5"/>
        <v>453189</v>
      </c>
    </row>
    <row r="347" spans="1:14">
      <c r="A347" s="11" t="s">
        <v>680</v>
      </c>
      <c r="B347" s="9" t="s">
        <v>681</v>
      </c>
      <c r="C347" s="27">
        <v>483822</v>
      </c>
      <c r="D347" s="27">
        <v>271689</v>
      </c>
      <c r="E347" s="27">
        <v>9364</v>
      </c>
      <c r="F347" s="27">
        <v>33908</v>
      </c>
      <c r="G347" s="27">
        <v>15270</v>
      </c>
      <c r="H347" s="27">
        <v>2128</v>
      </c>
      <c r="I347" s="27">
        <v>14688</v>
      </c>
      <c r="J347" s="27">
        <v>823</v>
      </c>
      <c r="K347" s="27">
        <v>0</v>
      </c>
      <c r="L347" s="28">
        <v>0</v>
      </c>
      <c r="M347" s="27">
        <v>0</v>
      </c>
      <c r="N347" s="27">
        <f t="shared" si="5"/>
        <v>831692</v>
      </c>
    </row>
    <row r="348" spans="1:14" ht="37.5">
      <c r="A348" s="11" t="s">
        <v>682</v>
      </c>
      <c r="B348" s="9" t="s">
        <v>683</v>
      </c>
      <c r="C348" s="27">
        <v>348282</v>
      </c>
      <c r="D348" s="27">
        <v>127545</v>
      </c>
      <c r="E348" s="27">
        <v>4336</v>
      </c>
      <c r="F348" s="27">
        <v>17082</v>
      </c>
      <c r="G348" s="27">
        <v>6156</v>
      </c>
      <c r="H348" s="27">
        <v>1487</v>
      </c>
      <c r="I348" s="27">
        <v>5176</v>
      </c>
      <c r="J348" s="27">
        <v>732</v>
      </c>
      <c r="K348" s="27">
        <v>0</v>
      </c>
      <c r="L348" s="28">
        <v>13523</v>
      </c>
      <c r="M348" s="27">
        <v>0</v>
      </c>
      <c r="N348" s="27">
        <f t="shared" si="5"/>
        <v>524319</v>
      </c>
    </row>
    <row r="349" spans="1:14" ht="37.5">
      <c r="A349" s="11" t="s">
        <v>684</v>
      </c>
      <c r="B349" s="9" t="s">
        <v>685</v>
      </c>
      <c r="C349" s="27">
        <v>128710</v>
      </c>
      <c r="D349" s="27">
        <v>37887</v>
      </c>
      <c r="E349" s="27">
        <v>2409</v>
      </c>
      <c r="F349" s="27">
        <v>8010</v>
      </c>
      <c r="G349" s="27">
        <v>2748</v>
      </c>
      <c r="H349" s="27">
        <v>576</v>
      </c>
      <c r="I349" s="27">
        <v>1878</v>
      </c>
      <c r="J349" s="27">
        <v>351</v>
      </c>
      <c r="K349" s="27">
        <v>0</v>
      </c>
      <c r="L349" s="28">
        <v>0</v>
      </c>
      <c r="M349" s="27">
        <v>0</v>
      </c>
      <c r="N349" s="27">
        <f t="shared" si="5"/>
        <v>182569</v>
      </c>
    </row>
    <row r="350" spans="1:14" ht="25.5">
      <c r="A350" s="11" t="s">
        <v>686</v>
      </c>
      <c r="B350" s="9" t="s">
        <v>687</v>
      </c>
      <c r="C350" s="27">
        <v>78910</v>
      </c>
      <c r="D350" s="27">
        <v>35347</v>
      </c>
      <c r="E350" s="27">
        <v>1376</v>
      </c>
      <c r="F350" s="27">
        <v>4495</v>
      </c>
      <c r="G350" s="27">
        <v>363</v>
      </c>
      <c r="H350" s="27">
        <v>352</v>
      </c>
      <c r="I350" s="27">
        <v>402</v>
      </c>
      <c r="J350" s="27">
        <v>268</v>
      </c>
      <c r="K350" s="27">
        <v>0</v>
      </c>
      <c r="L350" s="28">
        <v>0</v>
      </c>
      <c r="M350" s="27">
        <v>0</v>
      </c>
      <c r="N350" s="27">
        <f t="shared" si="5"/>
        <v>121513</v>
      </c>
    </row>
    <row r="351" spans="1:14" ht="25.5">
      <c r="A351" s="11" t="s">
        <v>688</v>
      </c>
      <c r="B351" s="9" t="s">
        <v>689</v>
      </c>
      <c r="C351" s="27">
        <v>374954</v>
      </c>
      <c r="D351" s="27">
        <v>121949</v>
      </c>
      <c r="E351" s="27">
        <v>5117</v>
      </c>
      <c r="F351" s="27">
        <v>20220</v>
      </c>
      <c r="G351" s="27">
        <v>4725</v>
      </c>
      <c r="H351" s="27">
        <v>1546</v>
      </c>
      <c r="I351" s="27">
        <v>5237</v>
      </c>
      <c r="J351" s="27">
        <v>505</v>
      </c>
      <c r="K351" s="27">
        <v>0</v>
      </c>
      <c r="L351" s="28">
        <v>0</v>
      </c>
      <c r="M351" s="27">
        <v>0</v>
      </c>
      <c r="N351" s="27">
        <f t="shared" si="5"/>
        <v>534253</v>
      </c>
    </row>
    <row r="352" spans="1:14" ht="25.5">
      <c r="A352" s="11" t="s">
        <v>690</v>
      </c>
      <c r="B352" s="9" t="s">
        <v>691</v>
      </c>
      <c r="C352" s="27">
        <v>156384</v>
      </c>
      <c r="D352" s="27">
        <v>71032</v>
      </c>
      <c r="E352" s="27">
        <v>2989</v>
      </c>
      <c r="F352" s="27">
        <v>10156</v>
      </c>
      <c r="G352" s="27">
        <v>3085</v>
      </c>
      <c r="H352" s="27">
        <v>698</v>
      </c>
      <c r="I352" s="27">
        <v>2701</v>
      </c>
      <c r="J352" s="27">
        <v>394</v>
      </c>
      <c r="K352" s="27">
        <v>0</v>
      </c>
      <c r="L352" s="28">
        <v>0</v>
      </c>
      <c r="M352" s="27">
        <v>0</v>
      </c>
      <c r="N352" s="27">
        <f t="shared" si="5"/>
        <v>247439</v>
      </c>
    </row>
    <row r="353" spans="1:14" ht="25.5">
      <c r="A353" s="11" t="s">
        <v>692</v>
      </c>
      <c r="B353" s="9" t="s">
        <v>693</v>
      </c>
      <c r="C353" s="27">
        <v>181560</v>
      </c>
      <c r="D353" s="27">
        <v>92066</v>
      </c>
      <c r="E353" s="27">
        <v>3271</v>
      </c>
      <c r="F353" s="27">
        <v>11247</v>
      </c>
      <c r="G353" s="27">
        <v>4312</v>
      </c>
      <c r="H353" s="27">
        <v>801</v>
      </c>
      <c r="I353" s="27">
        <v>3177</v>
      </c>
      <c r="J353" s="27">
        <v>455</v>
      </c>
      <c r="K353" s="27">
        <v>0</v>
      </c>
      <c r="L353" s="28">
        <v>0</v>
      </c>
      <c r="M353" s="27">
        <v>0</v>
      </c>
      <c r="N353" s="27">
        <f t="shared" si="5"/>
        <v>296889</v>
      </c>
    </row>
    <row r="354" spans="1:14" ht="25.5">
      <c r="A354" s="11" t="s">
        <v>694</v>
      </c>
      <c r="B354" s="9" t="s">
        <v>695</v>
      </c>
      <c r="C354" s="27">
        <v>211622</v>
      </c>
      <c r="D354" s="27">
        <v>56856</v>
      </c>
      <c r="E354" s="27">
        <v>3936</v>
      </c>
      <c r="F354" s="27">
        <v>13523</v>
      </c>
      <c r="G354" s="27">
        <v>6703</v>
      </c>
      <c r="H354" s="27">
        <v>938</v>
      </c>
      <c r="I354" s="27">
        <v>4518</v>
      </c>
      <c r="J354" s="27">
        <v>504</v>
      </c>
      <c r="K354" s="27">
        <v>0</v>
      </c>
      <c r="L354" s="28">
        <v>19486</v>
      </c>
      <c r="M354" s="27">
        <v>0</v>
      </c>
      <c r="N354" s="27">
        <f t="shared" si="5"/>
        <v>318086</v>
      </c>
    </row>
    <row r="355" spans="1:14" ht="25.5">
      <c r="A355" s="11" t="s">
        <v>696</v>
      </c>
      <c r="B355" s="9" t="s">
        <v>697</v>
      </c>
      <c r="C355" s="27">
        <v>147116</v>
      </c>
      <c r="D355" s="27">
        <v>47593</v>
      </c>
      <c r="E355" s="27">
        <v>2515</v>
      </c>
      <c r="F355" s="27">
        <v>8870</v>
      </c>
      <c r="G355" s="27">
        <v>2461</v>
      </c>
      <c r="H355" s="27">
        <v>640</v>
      </c>
      <c r="I355" s="27">
        <v>2140</v>
      </c>
      <c r="J355" s="27">
        <v>331</v>
      </c>
      <c r="K355" s="27">
        <v>0</v>
      </c>
      <c r="L355" s="28">
        <v>0</v>
      </c>
      <c r="M355" s="27">
        <v>0</v>
      </c>
      <c r="N355" s="27">
        <f t="shared" si="5"/>
        <v>211666</v>
      </c>
    </row>
    <row r="356" spans="1:14" ht="25.5">
      <c r="A356" s="11" t="s">
        <v>698</v>
      </c>
      <c r="B356" s="9" t="s">
        <v>699</v>
      </c>
      <c r="C356" s="27">
        <v>192830</v>
      </c>
      <c r="D356" s="27">
        <v>56272</v>
      </c>
      <c r="E356" s="27">
        <v>3726</v>
      </c>
      <c r="F356" s="27">
        <v>12672</v>
      </c>
      <c r="G356" s="27">
        <v>5883</v>
      </c>
      <c r="H356" s="27">
        <v>862</v>
      </c>
      <c r="I356" s="27">
        <v>4164</v>
      </c>
      <c r="J356" s="27">
        <v>474</v>
      </c>
      <c r="K356" s="27">
        <v>0</v>
      </c>
      <c r="L356" s="28">
        <v>0</v>
      </c>
      <c r="M356" s="27">
        <v>0</v>
      </c>
      <c r="N356" s="27">
        <f t="shared" si="5"/>
        <v>276883</v>
      </c>
    </row>
    <row r="357" spans="1:14" ht="37.5">
      <c r="A357" s="11" t="s">
        <v>700</v>
      </c>
      <c r="B357" s="9" t="s">
        <v>701</v>
      </c>
      <c r="C357" s="27">
        <v>459002</v>
      </c>
      <c r="D357" s="27">
        <v>212201</v>
      </c>
      <c r="E357" s="27">
        <v>8633</v>
      </c>
      <c r="F357" s="27">
        <v>29861</v>
      </c>
      <c r="G357" s="27">
        <v>14272</v>
      </c>
      <c r="H357" s="27">
        <v>2034</v>
      </c>
      <c r="I357" s="27">
        <v>10011</v>
      </c>
      <c r="J357" s="27">
        <v>1049</v>
      </c>
      <c r="K357" s="27">
        <v>0</v>
      </c>
      <c r="L357" s="28">
        <v>0</v>
      </c>
      <c r="M357" s="27">
        <v>0</v>
      </c>
      <c r="N357" s="27">
        <f t="shared" si="5"/>
        <v>737063</v>
      </c>
    </row>
    <row r="358" spans="1:14" ht="25.5">
      <c r="A358" s="11" t="s">
        <v>702</v>
      </c>
      <c r="B358" s="9" t="s">
        <v>703</v>
      </c>
      <c r="C358" s="27">
        <v>128810</v>
      </c>
      <c r="D358" s="27">
        <v>43565</v>
      </c>
      <c r="E358" s="27">
        <v>2432</v>
      </c>
      <c r="F358" s="27">
        <v>8147</v>
      </c>
      <c r="G358" s="27">
        <v>3294</v>
      </c>
      <c r="H358" s="27">
        <v>576</v>
      </c>
      <c r="I358" s="27">
        <v>2189</v>
      </c>
      <c r="J358" s="27">
        <v>337</v>
      </c>
      <c r="K358" s="27">
        <v>0</v>
      </c>
      <c r="L358" s="28">
        <v>22093</v>
      </c>
      <c r="M358" s="27">
        <v>0</v>
      </c>
      <c r="N358" s="27">
        <f t="shared" si="5"/>
        <v>211443</v>
      </c>
    </row>
    <row r="359" spans="1:14" ht="25.5">
      <c r="A359" s="11" t="s">
        <v>704</v>
      </c>
      <c r="B359" s="9" t="s">
        <v>705</v>
      </c>
      <c r="C359" s="27">
        <v>1043190</v>
      </c>
      <c r="D359" s="27">
        <v>366693</v>
      </c>
      <c r="E359" s="27">
        <v>20683</v>
      </c>
      <c r="F359" s="27">
        <v>73818</v>
      </c>
      <c r="G359" s="27">
        <v>23360</v>
      </c>
      <c r="H359" s="27">
        <v>4634</v>
      </c>
      <c r="I359" s="27">
        <v>28839</v>
      </c>
      <c r="J359" s="27">
        <v>2164</v>
      </c>
      <c r="K359" s="27">
        <v>0</v>
      </c>
      <c r="L359" s="28">
        <v>91130</v>
      </c>
      <c r="M359" s="27">
        <v>0</v>
      </c>
      <c r="N359" s="27">
        <f t="shared" si="5"/>
        <v>1654511</v>
      </c>
    </row>
    <row r="360" spans="1:14" ht="25.5">
      <c r="A360" s="11" t="s">
        <v>706</v>
      </c>
      <c r="B360" s="9" t="s">
        <v>707</v>
      </c>
      <c r="C360" s="27">
        <v>166202</v>
      </c>
      <c r="D360" s="27">
        <v>75527</v>
      </c>
      <c r="E360" s="27">
        <v>3210</v>
      </c>
      <c r="F360" s="27">
        <v>10829</v>
      </c>
      <c r="G360" s="27">
        <v>4776</v>
      </c>
      <c r="H360" s="27">
        <v>744</v>
      </c>
      <c r="I360" s="27">
        <v>3268</v>
      </c>
      <c r="J360" s="27">
        <v>418</v>
      </c>
      <c r="K360" s="27">
        <v>0</v>
      </c>
      <c r="L360" s="28">
        <v>0</v>
      </c>
      <c r="M360" s="27">
        <v>0</v>
      </c>
      <c r="N360" s="27">
        <f t="shared" si="5"/>
        <v>264974</v>
      </c>
    </row>
    <row r="361" spans="1:14" ht="25.5">
      <c r="A361" s="11" t="s">
        <v>708</v>
      </c>
      <c r="B361" s="9" t="s">
        <v>709</v>
      </c>
      <c r="C361" s="27">
        <v>192882</v>
      </c>
      <c r="D361" s="27">
        <v>59358</v>
      </c>
      <c r="E361" s="27">
        <v>3601</v>
      </c>
      <c r="F361" s="27">
        <v>12218</v>
      </c>
      <c r="G361" s="27">
        <v>6780</v>
      </c>
      <c r="H361" s="27">
        <v>859</v>
      </c>
      <c r="I361" s="27">
        <v>3804</v>
      </c>
      <c r="J361" s="27">
        <v>491</v>
      </c>
      <c r="K361" s="27">
        <v>0</v>
      </c>
      <c r="L361" s="28">
        <v>0</v>
      </c>
      <c r="M361" s="27">
        <v>0</v>
      </c>
      <c r="N361" s="27">
        <f t="shared" si="5"/>
        <v>279993</v>
      </c>
    </row>
    <row r="362" spans="1:14">
      <c r="A362" s="11" t="s">
        <v>710</v>
      </c>
      <c r="B362" s="9" t="s">
        <v>711</v>
      </c>
      <c r="C362" s="27">
        <v>145218</v>
      </c>
      <c r="D362" s="27">
        <v>112290</v>
      </c>
      <c r="E362" s="27">
        <v>2718</v>
      </c>
      <c r="F362" s="27">
        <v>9200</v>
      </c>
      <c r="G362" s="27">
        <v>3422</v>
      </c>
      <c r="H362" s="27">
        <v>646</v>
      </c>
      <c r="I362" s="27">
        <v>2536</v>
      </c>
      <c r="J362" s="27">
        <v>372</v>
      </c>
      <c r="K362" s="27">
        <v>0</v>
      </c>
      <c r="L362" s="28">
        <v>0</v>
      </c>
      <c r="M362" s="27">
        <v>0</v>
      </c>
      <c r="N362" s="27">
        <f t="shared" si="5"/>
        <v>276402</v>
      </c>
    </row>
    <row r="363" spans="1:14" ht="25.5">
      <c r="A363" s="11" t="s">
        <v>712</v>
      </c>
      <c r="B363" s="9" t="s">
        <v>713</v>
      </c>
      <c r="C363" s="27">
        <v>91092</v>
      </c>
      <c r="D363" s="27">
        <v>46410</v>
      </c>
      <c r="E363" s="27">
        <v>1694</v>
      </c>
      <c r="F363" s="27">
        <v>5456</v>
      </c>
      <c r="G363" s="27">
        <v>967</v>
      </c>
      <c r="H363" s="27">
        <v>410</v>
      </c>
      <c r="I363" s="27">
        <v>598</v>
      </c>
      <c r="J363" s="27">
        <v>270</v>
      </c>
      <c r="K363" s="27">
        <v>0</v>
      </c>
      <c r="L363" s="28">
        <v>0</v>
      </c>
      <c r="M363" s="27">
        <v>0</v>
      </c>
      <c r="N363" s="27">
        <f t="shared" si="5"/>
        <v>146897</v>
      </c>
    </row>
    <row r="364" spans="1:14" ht="25.5">
      <c r="A364" s="11" t="s">
        <v>714</v>
      </c>
      <c r="B364" s="9" t="s">
        <v>715</v>
      </c>
      <c r="C364" s="27">
        <v>89836</v>
      </c>
      <c r="D364" s="27">
        <v>46198</v>
      </c>
      <c r="E364" s="27">
        <v>1672</v>
      </c>
      <c r="F364" s="27">
        <v>5421</v>
      </c>
      <c r="G364" s="27">
        <v>1297</v>
      </c>
      <c r="H364" s="27">
        <v>403</v>
      </c>
      <c r="I364" s="27">
        <v>787</v>
      </c>
      <c r="J364" s="27">
        <v>262</v>
      </c>
      <c r="K364" s="27">
        <v>0</v>
      </c>
      <c r="L364" s="28">
        <v>0</v>
      </c>
      <c r="M364" s="27">
        <v>0</v>
      </c>
      <c r="N364" s="27">
        <f t="shared" si="5"/>
        <v>145876</v>
      </c>
    </row>
    <row r="365" spans="1:14" ht="25.5">
      <c r="A365" s="11" t="s">
        <v>716</v>
      </c>
      <c r="B365" s="9" t="s">
        <v>717</v>
      </c>
      <c r="C365" s="27">
        <v>181976</v>
      </c>
      <c r="D365" s="27">
        <v>62876</v>
      </c>
      <c r="E365" s="27">
        <v>3141</v>
      </c>
      <c r="F365" s="27">
        <v>10658</v>
      </c>
      <c r="G365" s="27">
        <v>3275</v>
      </c>
      <c r="H365" s="27">
        <v>800</v>
      </c>
      <c r="I365" s="27">
        <v>2238</v>
      </c>
      <c r="J365" s="27">
        <v>473</v>
      </c>
      <c r="K365" s="27">
        <v>0</v>
      </c>
      <c r="L365" s="28">
        <v>11568</v>
      </c>
      <c r="M365" s="27">
        <v>0</v>
      </c>
      <c r="N365" s="27">
        <f t="shared" si="5"/>
        <v>277005</v>
      </c>
    </row>
    <row r="366" spans="1:14" ht="25.5">
      <c r="A366" s="11" t="s">
        <v>718</v>
      </c>
      <c r="B366" s="9" t="s">
        <v>719</v>
      </c>
      <c r="C366" s="27">
        <v>124776</v>
      </c>
      <c r="D366" s="27">
        <v>53333</v>
      </c>
      <c r="E366" s="27">
        <v>2244</v>
      </c>
      <c r="F366" s="27">
        <v>7548</v>
      </c>
      <c r="G366" s="27">
        <v>1196</v>
      </c>
      <c r="H366" s="27">
        <v>554</v>
      </c>
      <c r="I366" s="27">
        <v>1268</v>
      </c>
      <c r="J366" s="27">
        <v>348</v>
      </c>
      <c r="K366" s="27">
        <v>0</v>
      </c>
      <c r="L366" s="28">
        <v>0</v>
      </c>
      <c r="M366" s="27">
        <v>0</v>
      </c>
      <c r="N366" s="27">
        <f t="shared" si="5"/>
        <v>191267</v>
      </c>
    </row>
    <row r="367" spans="1:14" ht="25.5">
      <c r="A367" s="11" t="s">
        <v>720</v>
      </c>
      <c r="B367" s="9" t="s">
        <v>721</v>
      </c>
      <c r="C367" s="27">
        <v>194458</v>
      </c>
      <c r="D367" s="27">
        <v>82072</v>
      </c>
      <c r="E367" s="27">
        <v>3636</v>
      </c>
      <c r="F367" s="27">
        <v>12331</v>
      </c>
      <c r="G367" s="27">
        <v>3129</v>
      </c>
      <c r="H367" s="27">
        <v>866</v>
      </c>
      <c r="I367" s="27">
        <v>2847</v>
      </c>
      <c r="J367" s="27">
        <v>493</v>
      </c>
      <c r="K367" s="27">
        <v>0</v>
      </c>
      <c r="L367" s="28">
        <v>5827</v>
      </c>
      <c r="M367" s="27">
        <v>0</v>
      </c>
      <c r="N367" s="27">
        <f t="shared" si="5"/>
        <v>305659</v>
      </c>
    </row>
    <row r="368" spans="1:14" ht="25.5">
      <c r="A368" s="11" t="s">
        <v>722</v>
      </c>
      <c r="B368" s="9" t="s">
        <v>723</v>
      </c>
      <c r="C368" s="27">
        <v>139774</v>
      </c>
      <c r="D368" s="27">
        <v>53586</v>
      </c>
      <c r="E368" s="27">
        <v>3000</v>
      </c>
      <c r="F368" s="27">
        <v>10277</v>
      </c>
      <c r="G368" s="27">
        <v>1552</v>
      </c>
      <c r="H368" s="27">
        <v>634</v>
      </c>
      <c r="I368" s="27">
        <v>2768</v>
      </c>
      <c r="J368" s="27">
        <v>308</v>
      </c>
      <c r="K368" s="27">
        <v>0</v>
      </c>
      <c r="L368" s="28">
        <v>0</v>
      </c>
      <c r="M368" s="27">
        <v>0</v>
      </c>
      <c r="N368" s="27">
        <f t="shared" si="5"/>
        <v>211899</v>
      </c>
    </row>
    <row r="369" spans="1:14" ht="25.5">
      <c r="A369" s="11" t="s">
        <v>724</v>
      </c>
      <c r="B369" s="9" t="s">
        <v>725</v>
      </c>
      <c r="C369" s="27">
        <v>239484</v>
      </c>
      <c r="D369" s="27">
        <v>120851</v>
      </c>
      <c r="E369" s="27">
        <v>4453</v>
      </c>
      <c r="F369" s="27">
        <v>15088</v>
      </c>
      <c r="G369" s="27">
        <v>6309</v>
      </c>
      <c r="H369" s="27">
        <v>1066</v>
      </c>
      <c r="I369" s="27">
        <v>4292</v>
      </c>
      <c r="J369" s="27">
        <v>617</v>
      </c>
      <c r="K369" s="27">
        <v>0</v>
      </c>
      <c r="L369" s="28">
        <v>0</v>
      </c>
      <c r="M369" s="27">
        <v>0</v>
      </c>
      <c r="N369" s="27">
        <f t="shared" si="5"/>
        <v>392160</v>
      </c>
    </row>
    <row r="370" spans="1:14" ht="25.5">
      <c r="A370" s="11" t="s">
        <v>726</v>
      </c>
      <c r="B370" s="9" t="s">
        <v>727</v>
      </c>
      <c r="C370" s="27">
        <v>112498</v>
      </c>
      <c r="D370" s="27">
        <v>60949</v>
      </c>
      <c r="E370" s="27">
        <v>2083</v>
      </c>
      <c r="F370" s="27">
        <v>6759</v>
      </c>
      <c r="G370" s="27">
        <v>1469</v>
      </c>
      <c r="H370" s="27">
        <v>505</v>
      </c>
      <c r="I370" s="27">
        <v>957</v>
      </c>
      <c r="J370" s="27">
        <v>331</v>
      </c>
      <c r="K370" s="27">
        <v>0</v>
      </c>
      <c r="L370" s="28">
        <v>0</v>
      </c>
      <c r="M370" s="27">
        <v>0</v>
      </c>
      <c r="N370" s="27">
        <f t="shared" si="5"/>
        <v>185551</v>
      </c>
    </row>
    <row r="371" spans="1:14" ht="25.5">
      <c r="A371" s="11" t="s">
        <v>728</v>
      </c>
      <c r="B371" s="9" t="s">
        <v>729</v>
      </c>
      <c r="C371" s="27">
        <v>143728</v>
      </c>
      <c r="D371" s="27">
        <v>59004</v>
      </c>
      <c r="E371" s="27">
        <v>2687</v>
      </c>
      <c r="F371" s="27">
        <v>9221</v>
      </c>
      <c r="G371" s="27">
        <v>2347</v>
      </c>
      <c r="H371" s="27">
        <v>638</v>
      </c>
      <c r="I371" s="27">
        <v>2262</v>
      </c>
      <c r="J371" s="27">
        <v>346</v>
      </c>
      <c r="K371" s="27">
        <v>0</v>
      </c>
      <c r="L371" s="28">
        <v>3172</v>
      </c>
      <c r="M371" s="27">
        <v>0</v>
      </c>
      <c r="N371" s="27">
        <f t="shared" si="5"/>
        <v>223405</v>
      </c>
    </row>
    <row r="372" spans="1:14" ht="25.5">
      <c r="A372" s="11" t="s">
        <v>730</v>
      </c>
      <c r="B372" s="9" t="s">
        <v>731</v>
      </c>
      <c r="C372" s="27">
        <v>160874</v>
      </c>
      <c r="D372" s="27">
        <v>67237</v>
      </c>
      <c r="E372" s="27">
        <v>2984</v>
      </c>
      <c r="F372" s="27">
        <v>10078</v>
      </c>
      <c r="G372" s="27">
        <v>4045</v>
      </c>
      <c r="H372" s="27">
        <v>716</v>
      </c>
      <c r="I372" s="27">
        <v>2847</v>
      </c>
      <c r="J372" s="27">
        <v>425</v>
      </c>
      <c r="K372" s="27">
        <v>0</v>
      </c>
      <c r="L372" s="28">
        <v>38596</v>
      </c>
      <c r="M372" s="27">
        <v>0</v>
      </c>
      <c r="N372" s="27">
        <f t="shared" si="5"/>
        <v>287802</v>
      </c>
    </row>
    <row r="373" spans="1:14" ht="25.5">
      <c r="A373" s="11" t="s">
        <v>732</v>
      </c>
      <c r="B373" s="9" t="s">
        <v>733</v>
      </c>
      <c r="C373" s="27">
        <v>724696</v>
      </c>
      <c r="D373" s="27">
        <v>294234</v>
      </c>
      <c r="E373" s="27">
        <v>13394</v>
      </c>
      <c r="F373" s="27">
        <v>47515</v>
      </c>
      <c r="G373" s="27">
        <v>26273</v>
      </c>
      <c r="H373" s="27">
        <v>3184</v>
      </c>
      <c r="I373" s="27">
        <v>18827</v>
      </c>
      <c r="J373" s="27">
        <v>1482</v>
      </c>
      <c r="K373" s="27">
        <v>0</v>
      </c>
      <c r="L373" s="28">
        <v>85523</v>
      </c>
      <c r="M373" s="27">
        <v>0</v>
      </c>
      <c r="N373" s="27">
        <f t="shared" si="5"/>
        <v>1215128</v>
      </c>
    </row>
    <row r="374" spans="1:14" ht="25.5">
      <c r="A374" s="11" t="s">
        <v>734</v>
      </c>
      <c r="B374" s="9" t="s">
        <v>735</v>
      </c>
      <c r="C374" s="27">
        <v>97010</v>
      </c>
      <c r="D374" s="27">
        <v>39375</v>
      </c>
      <c r="E374" s="27">
        <v>1685</v>
      </c>
      <c r="F374" s="27">
        <v>5702</v>
      </c>
      <c r="G374" s="27">
        <v>1698</v>
      </c>
      <c r="H374" s="27">
        <v>428</v>
      </c>
      <c r="I374" s="27">
        <v>1189</v>
      </c>
      <c r="J374" s="27">
        <v>264</v>
      </c>
      <c r="K374" s="27">
        <v>0</v>
      </c>
      <c r="L374" s="28">
        <v>3903</v>
      </c>
      <c r="M374" s="27">
        <v>0</v>
      </c>
      <c r="N374" s="27">
        <f t="shared" si="5"/>
        <v>151254</v>
      </c>
    </row>
    <row r="375" spans="1:14" ht="25.5">
      <c r="A375" s="11" t="s">
        <v>736</v>
      </c>
      <c r="B375" s="9" t="s">
        <v>737</v>
      </c>
      <c r="C375" s="27">
        <v>300972</v>
      </c>
      <c r="D375" s="27">
        <v>165190</v>
      </c>
      <c r="E375" s="27">
        <v>5276</v>
      </c>
      <c r="F375" s="27">
        <v>18521</v>
      </c>
      <c r="G375" s="27">
        <v>6869</v>
      </c>
      <c r="H375" s="27">
        <v>1320</v>
      </c>
      <c r="I375" s="27">
        <v>5365</v>
      </c>
      <c r="J375" s="27">
        <v>779</v>
      </c>
      <c r="K375" s="27">
        <v>0</v>
      </c>
      <c r="L375" s="28">
        <v>91282</v>
      </c>
      <c r="M375" s="27">
        <v>0</v>
      </c>
      <c r="N375" s="27">
        <f t="shared" si="5"/>
        <v>595574</v>
      </c>
    </row>
    <row r="376" spans="1:14" ht="25.5">
      <c r="A376" s="11" t="s">
        <v>738</v>
      </c>
      <c r="B376" s="9" t="s">
        <v>739</v>
      </c>
      <c r="C376" s="27">
        <v>227634</v>
      </c>
      <c r="D376" s="27">
        <v>73100</v>
      </c>
      <c r="E376" s="27">
        <v>4303</v>
      </c>
      <c r="F376" s="27">
        <v>14668</v>
      </c>
      <c r="G376" s="27">
        <v>7925</v>
      </c>
      <c r="H376" s="27">
        <v>1014</v>
      </c>
      <c r="I376" s="27">
        <v>4896</v>
      </c>
      <c r="J376" s="27">
        <v>561</v>
      </c>
      <c r="K376" s="27">
        <v>0</v>
      </c>
      <c r="L376" s="28">
        <v>0</v>
      </c>
      <c r="M376" s="27">
        <v>0</v>
      </c>
      <c r="N376" s="27">
        <f t="shared" si="5"/>
        <v>334101</v>
      </c>
    </row>
    <row r="377" spans="1:14" ht="25.5">
      <c r="A377" s="11" t="s">
        <v>740</v>
      </c>
      <c r="B377" s="9" t="s">
        <v>741</v>
      </c>
      <c r="C377" s="27">
        <v>283098</v>
      </c>
      <c r="D377" s="27">
        <v>158319</v>
      </c>
      <c r="E377" s="27">
        <v>5222</v>
      </c>
      <c r="F377" s="27">
        <v>17184</v>
      </c>
      <c r="G377" s="27">
        <v>3116</v>
      </c>
      <c r="H377" s="27">
        <v>1265</v>
      </c>
      <c r="I377" s="27">
        <v>2536</v>
      </c>
      <c r="J377" s="27">
        <v>777</v>
      </c>
      <c r="K377" s="27">
        <v>0</v>
      </c>
      <c r="L377" s="28">
        <v>0</v>
      </c>
      <c r="M377" s="27">
        <v>0</v>
      </c>
      <c r="N377" s="27">
        <f t="shared" si="5"/>
        <v>471517</v>
      </c>
    </row>
    <row r="378" spans="1:14" ht="25.5">
      <c r="A378" s="11" t="s">
        <v>742</v>
      </c>
      <c r="B378" s="9" t="s">
        <v>743</v>
      </c>
      <c r="C378" s="27">
        <v>125362</v>
      </c>
      <c r="D378" s="27">
        <v>65454</v>
      </c>
      <c r="E378" s="27">
        <v>2624</v>
      </c>
      <c r="F378" s="27">
        <v>8924</v>
      </c>
      <c r="G378" s="27">
        <v>3002</v>
      </c>
      <c r="H378" s="27">
        <v>568</v>
      </c>
      <c r="I378" s="27">
        <v>2908</v>
      </c>
      <c r="J378" s="27">
        <v>294</v>
      </c>
      <c r="K378" s="27">
        <v>0</v>
      </c>
      <c r="L378" s="28">
        <v>16741</v>
      </c>
      <c r="M378" s="27">
        <v>0</v>
      </c>
      <c r="N378" s="27">
        <f t="shared" si="5"/>
        <v>225877</v>
      </c>
    </row>
    <row r="379" spans="1:14" ht="25.5">
      <c r="A379" s="11" t="s">
        <v>744</v>
      </c>
      <c r="B379" s="9" t="s">
        <v>745</v>
      </c>
      <c r="C379" s="27">
        <v>102332</v>
      </c>
      <c r="D379" s="27">
        <v>51751</v>
      </c>
      <c r="E379" s="27">
        <v>1715</v>
      </c>
      <c r="F379" s="27">
        <v>5975</v>
      </c>
      <c r="G379" s="27">
        <v>1030</v>
      </c>
      <c r="H379" s="27">
        <v>446</v>
      </c>
      <c r="I379" s="27">
        <v>1073</v>
      </c>
      <c r="J379" s="27">
        <v>244</v>
      </c>
      <c r="K379" s="27">
        <v>0</v>
      </c>
      <c r="L379" s="28">
        <v>0</v>
      </c>
      <c r="M379" s="27">
        <v>0</v>
      </c>
      <c r="N379" s="27">
        <f t="shared" si="5"/>
        <v>164566</v>
      </c>
    </row>
    <row r="380" spans="1:14" ht="25.5">
      <c r="A380" s="11" t="s">
        <v>746</v>
      </c>
      <c r="B380" s="9" t="s">
        <v>747</v>
      </c>
      <c r="C380" s="27">
        <v>123044</v>
      </c>
      <c r="D380" s="27">
        <v>58980</v>
      </c>
      <c r="E380" s="27">
        <v>2219</v>
      </c>
      <c r="F380" s="27">
        <v>7430</v>
      </c>
      <c r="G380" s="27">
        <v>1743</v>
      </c>
      <c r="H380" s="27">
        <v>546</v>
      </c>
      <c r="I380" s="27">
        <v>1347</v>
      </c>
      <c r="J380" s="27">
        <v>331</v>
      </c>
      <c r="K380" s="27">
        <v>0</v>
      </c>
      <c r="L380" s="28">
        <v>0</v>
      </c>
      <c r="M380" s="27">
        <v>0</v>
      </c>
      <c r="N380" s="27">
        <f t="shared" si="5"/>
        <v>195640</v>
      </c>
    </row>
    <row r="381" spans="1:14" ht="25.5">
      <c r="A381" s="11" t="s">
        <v>748</v>
      </c>
      <c r="B381" s="9" t="s">
        <v>749</v>
      </c>
      <c r="C381" s="27">
        <v>143518</v>
      </c>
      <c r="D381" s="27">
        <v>65810</v>
      </c>
      <c r="E381" s="27">
        <v>2642</v>
      </c>
      <c r="F381" s="27">
        <v>8727</v>
      </c>
      <c r="G381" s="27">
        <v>2830</v>
      </c>
      <c r="H381" s="27">
        <v>641</v>
      </c>
      <c r="I381" s="27">
        <v>1707</v>
      </c>
      <c r="J381" s="27">
        <v>399</v>
      </c>
      <c r="K381" s="27">
        <v>0</v>
      </c>
      <c r="L381" s="28">
        <v>0</v>
      </c>
      <c r="M381" s="27">
        <v>0</v>
      </c>
      <c r="N381" s="27">
        <f t="shared" si="5"/>
        <v>226274</v>
      </c>
    </row>
    <row r="382" spans="1:14" ht="25.5">
      <c r="A382" s="11" t="s">
        <v>750</v>
      </c>
      <c r="B382" s="9" t="s">
        <v>751</v>
      </c>
      <c r="C382" s="27">
        <v>74924</v>
      </c>
      <c r="D382" s="27">
        <v>37087</v>
      </c>
      <c r="E382" s="27">
        <v>1383</v>
      </c>
      <c r="F382" s="27">
        <v>4434</v>
      </c>
      <c r="G382" s="27">
        <v>617</v>
      </c>
      <c r="H382" s="27">
        <v>337</v>
      </c>
      <c r="I382" s="27">
        <v>402</v>
      </c>
      <c r="J382" s="27">
        <v>226</v>
      </c>
      <c r="K382" s="27">
        <v>0</v>
      </c>
      <c r="L382" s="28">
        <v>0</v>
      </c>
      <c r="M382" s="27">
        <v>0</v>
      </c>
      <c r="N382" s="27">
        <f t="shared" si="5"/>
        <v>119410</v>
      </c>
    </row>
    <row r="383" spans="1:14" ht="25.5">
      <c r="A383" s="11" t="s">
        <v>752</v>
      </c>
      <c r="B383" s="9" t="s">
        <v>753</v>
      </c>
      <c r="C383" s="27">
        <v>109836</v>
      </c>
      <c r="D383" s="27">
        <v>41639</v>
      </c>
      <c r="E383" s="27">
        <v>2070</v>
      </c>
      <c r="F383" s="27">
        <v>6865</v>
      </c>
      <c r="G383" s="27">
        <v>2983</v>
      </c>
      <c r="H383" s="27">
        <v>493</v>
      </c>
      <c r="I383" s="27">
        <v>1664</v>
      </c>
      <c r="J383" s="27">
        <v>298</v>
      </c>
      <c r="K383" s="27">
        <v>0</v>
      </c>
      <c r="L383" s="28">
        <v>0</v>
      </c>
      <c r="M383" s="27">
        <v>0</v>
      </c>
      <c r="N383" s="27">
        <f t="shared" si="5"/>
        <v>165848</v>
      </c>
    </row>
    <row r="384" spans="1:14" ht="25.5">
      <c r="A384" s="11" t="s">
        <v>754</v>
      </c>
      <c r="B384" s="9" t="s">
        <v>755</v>
      </c>
      <c r="C384" s="27">
        <v>581698</v>
      </c>
      <c r="D384" s="27">
        <v>231561</v>
      </c>
      <c r="E384" s="27">
        <v>10902</v>
      </c>
      <c r="F384" s="27">
        <v>40135</v>
      </c>
      <c r="G384" s="27">
        <v>17636</v>
      </c>
      <c r="H384" s="27">
        <v>2540</v>
      </c>
      <c r="I384" s="27">
        <v>17888</v>
      </c>
      <c r="J384" s="27">
        <v>997</v>
      </c>
      <c r="K384" s="27">
        <v>0</v>
      </c>
      <c r="L384" s="28">
        <v>63791</v>
      </c>
      <c r="M384" s="27">
        <v>0</v>
      </c>
      <c r="N384" s="27">
        <f t="shared" si="5"/>
        <v>967148</v>
      </c>
    </row>
    <row r="385" spans="1:14" ht="25.5">
      <c r="A385" s="11" t="s">
        <v>756</v>
      </c>
      <c r="B385" s="9" t="s">
        <v>757</v>
      </c>
      <c r="C385" s="27">
        <v>63870</v>
      </c>
      <c r="D385" s="27">
        <v>33930</v>
      </c>
      <c r="E385" s="27">
        <v>1172</v>
      </c>
      <c r="F385" s="27">
        <v>3808</v>
      </c>
      <c r="G385" s="27">
        <v>604</v>
      </c>
      <c r="H385" s="27">
        <v>286</v>
      </c>
      <c r="I385" s="27">
        <v>445</v>
      </c>
      <c r="J385" s="27">
        <v>186</v>
      </c>
      <c r="K385" s="27">
        <v>0</v>
      </c>
      <c r="L385" s="28">
        <v>2373</v>
      </c>
      <c r="M385" s="27">
        <v>0</v>
      </c>
      <c r="N385" s="27">
        <f t="shared" si="5"/>
        <v>106674</v>
      </c>
    </row>
    <row r="386" spans="1:14" ht="25.5">
      <c r="A386" s="11" t="s">
        <v>758</v>
      </c>
      <c r="B386" s="9" t="s">
        <v>759</v>
      </c>
      <c r="C386" s="27">
        <v>499888</v>
      </c>
      <c r="D386" s="27">
        <v>160064</v>
      </c>
      <c r="E386" s="27">
        <v>9831</v>
      </c>
      <c r="F386" s="27">
        <v>34135</v>
      </c>
      <c r="G386" s="27">
        <v>20435</v>
      </c>
      <c r="H386" s="27">
        <v>2230</v>
      </c>
      <c r="I386" s="27">
        <v>13712</v>
      </c>
      <c r="J386" s="27">
        <v>1109</v>
      </c>
      <c r="K386" s="27">
        <v>0</v>
      </c>
      <c r="L386" s="28">
        <v>2174</v>
      </c>
      <c r="M386" s="27">
        <v>0</v>
      </c>
      <c r="N386" s="27">
        <f t="shared" si="5"/>
        <v>743578</v>
      </c>
    </row>
    <row r="387" spans="1:14" ht="25.5">
      <c r="A387" s="11" t="s">
        <v>760</v>
      </c>
      <c r="B387" s="9" t="s">
        <v>761</v>
      </c>
      <c r="C387" s="27">
        <v>178706</v>
      </c>
      <c r="D387" s="27">
        <v>114166</v>
      </c>
      <c r="E387" s="27">
        <v>3328</v>
      </c>
      <c r="F387" s="27">
        <v>11419</v>
      </c>
      <c r="G387" s="27">
        <v>5654</v>
      </c>
      <c r="H387" s="27">
        <v>793</v>
      </c>
      <c r="I387" s="27">
        <v>3811</v>
      </c>
      <c r="J387" s="27">
        <v>437</v>
      </c>
      <c r="K387" s="27">
        <v>0</v>
      </c>
      <c r="L387" s="28">
        <v>3892</v>
      </c>
      <c r="M387" s="27">
        <v>0</v>
      </c>
      <c r="N387" s="27">
        <f t="shared" si="5"/>
        <v>322206</v>
      </c>
    </row>
    <row r="388" spans="1:14" ht="25.5">
      <c r="A388" s="11" t="s">
        <v>762</v>
      </c>
      <c r="B388" s="9" t="s">
        <v>763</v>
      </c>
      <c r="C388" s="27">
        <v>169288</v>
      </c>
      <c r="D388" s="27">
        <v>47183</v>
      </c>
      <c r="E388" s="27">
        <v>3300</v>
      </c>
      <c r="F388" s="27">
        <v>11197</v>
      </c>
      <c r="G388" s="27">
        <v>5222</v>
      </c>
      <c r="H388" s="27">
        <v>758</v>
      </c>
      <c r="I388" s="27">
        <v>3530</v>
      </c>
      <c r="J388" s="27">
        <v>417</v>
      </c>
      <c r="K388" s="27">
        <v>0</v>
      </c>
      <c r="L388" s="28">
        <v>5211</v>
      </c>
      <c r="M388" s="27">
        <v>0</v>
      </c>
      <c r="N388" s="27">
        <f t="shared" si="5"/>
        <v>246106</v>
      </c>
    </row>
    <row r="389" spans="1:14" ht="25.5">
      <c r="A389" s="11" t="s">
        <v>764</v>
      </c>
      <c r="B389" s="9" t="s">
        <v>765</v>
      </c>
      <c r="C389" s="27">
        <v>124938</v>
      </c>
      <c r="D389" s="27">
        <v>43098</v>
      </c>
      <c r="E389" s="27">
        <v>2509</v>
      </c>
      <c r="F389" s="27">
        <v>8490</v>
      </c>
      <c r="G389" s="27">
        <v>3523</v>
      </c>
      <c r="H389" s="27">
        <v>563</v>
      </c>
      <c r="I389" s="27">
        <v>2719</v>
      </c>
      <c r="J389" s="27">
        <v>304</v>
      </c>
      <c r="K389" s="27">
        <v>0</v>
      </c>
      <c r="L389" s="28">
        <v>18388</v>
      </c>
      <c r="M389" s="27">
        <v>0</v>
      </c>
      <c r="N389" s="27">
        <f t="shared" si="5"/>
        <v>204532</v>
      </c>
    </row>
    <row r="390" spans="1:14" ht="37.5">
      <c r="A390" s="11" t="s">
        <v>766</v>
      </c>
      <c r="B390" s="9" t="s">
        <v>767</v>
      </c>
      <c r="C390" s="27">
        <v>157672</v>
      </c>
      <c r="D390" s="27">
        <v>110049</v>
      </c>
      <c r="E390" s="27">
        <v>3083</v>
      </c>
      <c r="F390" s="27">
        <v>10714</v>
      </c>
      <c r="G390" s="27">
        <v>4134</v>
      </c>
      <c r="H390" s="27">
        <v>703</v>
      </c>
      <c r="I390" s="27">
        <v>3676</v>
      </c>
      <c r="J390" s="27">
        <v>346</v>
      </c>
      <c r="K390" s="27">
        <v>0</v>
      </c>
      <c r="L390" s="28">
        <v>0</v>
      </c>
      <c r="M390" s="27">
        <v>0</v>
      </c>
      <c r="N390" s="27">
        <f t="shared" si="5"/>
        <v>290377</v>
      </c>
    </row>
    <row r="391" spans="1:14" ht="25.5">
      <c r="A391" s="11" t="s">
        <v>768</v>
      </c>
      <c r="B391" s="9" t="s">
        <v>769</v>
      </c>
      <c r="C391" s="27">
        <v>112804</v>
      </c>
      <c r="D391" s="27">
        <v>52917</v>
      </c>
      <c r="E391" s="27">
        <v>2127</v>
      </c>
      <c r="F391" s="27">
        <v>7037</v>
      </c>
      <c r="G391" s="27">
        <v>2016</v>
      </c>
      <c r="H391" s="27">
        <v>506</v>
      </c>
      <c r="I391" s="27">
        <v>1390</v>
      </c>
      <c r="J391" s="27">
        <v>305</v>
      </c>
      <c r="K391" s="27">
        <v>0</v>
      </c>
      <c r="L391" s="28">
        <v>2512</v>
      </c>
      <c r="M391" s="27">
        <v>0</v>
      </c>
      <c r="N391" s="27">
        <f t="shared" si="5"/>
        <v>181614</v>
      </c>
    </row>
    <row r="392" spans="1:14" ht="25.5">
      <c r="A392" s="11" t="s">
        <v>770</v>
      </c>
      <c r="B392" s="9" t="s">
        <v>771</v>
      </c>
      <c r="C392" s="27">
        <v>79482</v>
      </c>
      <c r="D392" s="27">
        <v>33805</v>
      </c>
      <c r="E392" s="27">
        <v>1451</v>
      </c>
      <c r="F392" s="27">
        <v>4717</v>
      </c>
      <c r="G392" s="27">
        <v>986</v>
      </c>
      <c r="H392" s="27">
        <v>357</v>
      </c>
      <c r="I392" s="27">
        <v>719</v>
      </c>
      <c r="J392" s="27">
        <v>273</v>
      </c>
      <c r="K392" s="27">
        <v>0</v>
      </c>
      <c r="L392" s="28">
        <v>0</v>
      </c>
      <c r="M392" s="27">
        <v>0</v>
      </c>
      <c r="N392" s="27">
        <f t="shared" si="5"/>
        <v>121790</v>
      </c>
    </row>
    <row r="393" spans="1:14">
      <c r="A393" s="11" t="s">
        <v>772</v>
      </c>
      <c r="B393" s="9" t="s">
        <v>773</v>
      </c>
      <c r="C393" s="27">
        <v>227212</v>
      </c>
      <c r="D393" s="27">
        <v>64420</v>
      </c>
      <c r="E393" s="27">
        <v>4400</v>
      </c>
      <c r="F393" s="27">
        <v>15021</v>
      </c>
      <c r="G393" s="27">
        <v>8605</v>
      </c>
      <c r="H393" s="27">
        <v>1016</v>
      </c>
      <c r="I393" s="27">
        <v>5341</v>
      </c>
      <c r="J393" s="27">
        <v>550</v>
      </c>
      <c r="K393" s="27">
        <v>0</v>
      </c>
      <c r="L393" s="28">
        <v>0</v>
      </c>
      <c r="M393" s="27">
        <v>0</v>
      </c>
      <c r="N393" s="27">
        <f t="shared" si="5"/>
        <v>326565</v>
      </c>
    </row>
    <row r="394" spans="1:14" ht="25.5">
      <c r="A394" s="11" t="s">
        <v>774</v>
      </c>
      <c r="B394" s="9" t="s">
        <v>775</v>
      </c>
      <c r="C394" s="27">
        <v>5321902</v>
      </c>
      <c r="D394" s="27">
        <v>1033711</v>
      </c>
      <c r="E394" s="27">
        <v>103975</v>
      </c>
      <c r="F394" s="27">
        <v>382339</v>
      </c>
      <c r="G394" s="27">
        <v>131875</v>
      </c>
      <c r="H394" s="27">
        <v>23417</v>
      </c>
      <c r="I394" s="27">
        <v>161594</v>
      </c>
      <c r="J394" s="27">
        <v>9621</v>
      </c>
      <c r="K394" s="27">
        <v>0</v>
      </c>
      <c r="L394" s="28">
        <v>215804</v>
      </c>
      <c r="M394" s="27">
        <v>0</v>
      </c>
      <c r="N394" s="27">
        <f t="shared" si="5"/>
        <v>7384238</v>
      </c>
    </row>
    <row r="395" spans="1:14" ht="25.5">
      <c r="A395" s="11" t="s">
        <v>776</v>
      </c>
      <c r="B395" s="9" t="s">
        <v>777</v>
      </c>
      <c r="C395" s="27">
        <v>1095712</v>
      </c>
      <c r="D395" s="27">
        <v>149524</v>
      </c>
      <c r="E395" s="27">
        <v>18315</v>
      </c>
      <c r="F395" s="27">
        <v>66525</v>
      </c>
      <c r="G395" s="27">
        <v>35311</v>
      </c>
      <c r="H395" s="27">
        <v>4726</v>
      </c>
      <c r="I395" s="27">
        <v>22851</v>
      </c>
      <c r="J395" s="27">
        <v>2266</v>
      </c>
      <c r="K395" s="27">
        <v>0</v>
      </c>
      <c r="L395" s="28">
        <v>193828</v>
      </c>
      <c r="M395" s="27">
        <v>0</v>
      </c>
      <c r="N395" s="27">
        <f t="shared" ref="N395:N458" si="6">SUM(C395:M395)</f>
        <v>1589058</v>
      </c>
    </row>
    <row r="396" spans="1:14">
      <c r="A396" s="11" t="s">
        <v>778</v>
      </c>
      <c r="B396" s="9" t="s">
        <v>779</v>
      </c>
      <c r="C396" s="27">
        <v>171760</v>
      </c>
      <c r="D396" s="27">
        <v>73362</v>
      </c>
      <c r="E396" s="27">
        <v>3140</v>
      </c>
      <c r="F396" s="27">
        <v>10922</v>
      </c>
      <c r="G396" s="27">
        <v>4681</v>
      </c>
      <c r="H396" s="27">
        <v>758</v>
      </c>
      <c r="I396" s="27">
        <v>3524</v>
      </c>
      <c r="J396" s="27">
        <v>402</v>
      </c>
      <c r="K396" s="27">
        <v>0</v>
      </c>
      <c r="L396" s="28">
        <v>18968</v>
      </c>
      <c r="M396" s="27">
        <v>0</v>
      </c>
      <c r="N396" s="27">
        <f t="shared" si="6"/>
        <v>287517</v>
      </c>
    </row>
    <row r="397" spans="1:14" ht="25.5">
      <c r="A397" s="11" t="s">
        <v>780</v>
      </c>
      <c r="B397" s="9" t="s">
        <v>781</v>
      </c>
      <c r="C397" s="27">
        <v>166406</v>
      </c>
      <c r="D397" s="27">
        <v>179790</v>
      </c>
      <c r="E397" s="27">
        <v>3099</v>
      </c>
      <c r="F397" s="27">
        <v>10362</v>
      </c>
      <c r="G397" s="27">
        <v>4198</v>
      </c>
      <c r="H397" s="27">
        <v>742</v>
      </c>
      <c r="I397" s="27">
        <v>2597</v>
      </c>
      <c r="J397" s="27">
        <v>441</v>
      </c>
      <c r="K397" s="27">
        <v>0</v>
      </c>
      <c r="L397" s="28">
        <v>0</v>
      </c>
      <c r="M397" s="27">
        <v>0</v>
      </c>
      <c r="N397" s="27">
        <f t="shared" si="6"/>
        <v>367635</v>
      </c>
    </row>
    <row r="398" spans="1:14" ht="25.5">
      <c r="A398" s="11" t="s">
        <v>782</v>
      </c>
      <c r="B398" s="9" t="s">
        <v>783</v>
      </c>
      <c r="C398" s="27">
        <v>137044</v>
      </c>
      <c r="D398" s="27">
        <v>69251</v>
      </c>
      <c r="E398" s="27">
        <v>2586</v>
      </c>
      <c r="F398" s="27">
        <v>8346</v>
      </c>
      <c r="G398" s="27">
        <v>1717</v>
      </c>
      <c r="H398" s="27">
        <v>617</v>
      </c>
      <c r="I398" s="27">
        <v>1116</v>
      </c>
      <c r="J398" s="27">
        <v>405</v>
      </c>
      <c r="K398" s="27">
        <v>0</v>
      </c>
      <c r="L398" s="28">
        <v>50697</v>
      </c>
      <c r="M398" s="27">
        <v>0</v>
      </c>
      <c r="N398" s="27">
        <f t="shared" si="6"/>
        <v>271779</v>
      </c>
    </row>
    <row r="399" spans="1:14" ht="25.5">
      <c r="A399" s="11" t="s">
        <v>784</v>
      </c>
      <c r="B399" s="9" t="s">
        <v>785</v>
      </c>
      <c r="C399" s="27">
        <v>2362184</v>
      </c>
      <c r="D399" s="27">
        <v>468715</v>
      </c>
      <c r="E399" s="27">
        <v>55376</v>
      </c>
      <c r="F399" s="27">
        <v>193075</v>
      </c>
      <c r="G399" s="27">
        <v>65349</v>
      </c>
      <c r="H399" s="27">
        <v>10863</v>
      </c>
      <c r="I399" s="27">
        <v>84790</v>
      </c>
      <c r="J399" s="27">
        <v>4875</v>
      </c>
      <c r="K399" s="27">
        <v>0</v>
      </c>
      <c r="L399" s="28">
        <v>1823568</v>
      </c>
      <c r="M399" s="27">
        <v>0</v>
      </c>
      <c r="N399" s="27">
        <f t="shared" si="6"/>
        <v>5068795</v>
      </c>
    </row>
    <row r="400" spans="1:14" ht="25.5">
      <c r="A400" s="11" t="s">
        <v>786</v>
      </c>
      <c r="B400" s="9" t="s">
        <v>787</v>
      </c>
      <c r="C400" s="27">
        <v>200038</v>
      </c>
      <c r="D400" s="27">
        <v>84691</v>
      </c>
      <c r="E400" s="27">
        <v>3763</v>
      </c>
      <c r="F400" s="27">
        <v>12675</v>
      </c>
      <c r="G400" s="27">
        <v>6564</v>
      </c>
      <c r="H400" s="27">
        <v>893</v>
      </c>
      <c r="I400" s="27">
        <v>3670</v>
      </c>
      <c r="J400" s="27">
        <v>517</v>
      </c>
      <c r="K400" s="27">
        <v>0</v>
      </c>
      <c r="L400" s="28">
        <v>0</v>
      </c>
      <c r="M400" s="27">
        <v>0</v>
      </c>
      <c r="N400" s="27">
        <f t="shared" si="6"/>
        <v>312811</v>
      </c>
    </row>
    <row r="401" spans="1:14" ht="25.5">
      <c r="A401" s="11" t="s">
        <v>788</v>
      </c>
      <c r="B401" s="9" t="s">
        <v>789</v>
      </c>
      <c r="C401" s="27">
        <v>333860</v>
      </c>
      <c r="D401" s="27">
        <v>114214</v>
      </c>
      <c r="E401" s="27">
        <v>6175</v>
      </c>
      <c r="F401" s="27">
        <v>21172</v>
      </c>
      <c r="G401" s="27">
        <v>12160</v>
      </c>
      <c r="H401" s="27">
        <v>1480</v>
      </c>
      <c r="I401" s="27">
        <v>7018</v>
      </c>
      <c r="J401" s="27">
        <v>832</v>
      </c>
      <c r="K401" s="27">
        <v>0</v>
      </c>
      <c r="L401" s="28">
        <v>0</v>
      </c>
      <c r="M401" s="27">
        <v>0</v>
      </c>
      <c r="N401" s="27">
        <f t="shared" si="6"/>
        <v>496911</v>
      </c>
    </row>
    <row r="402" spans="1:14" ht="25.5">
      <c r="A402" s="11" t="s">
        <v>790</v>
      </c>
      <c r="B402" s="9" t="s">
        <v>791</v>
      </c>
      <c r="C402" s="27">
        <v>213084</v>
      </c>
      <c r="D402" s="27">
        <v>65188</v>
      </c>
      <c r="E402" s="27">
        <v>3993</v>
      </c>
      <c r="F402" s="27">
        <v>13709</v>
      </c>
      <c r="G402" s="27">
        <v>6570</v>
      </c>
      <c r="H402" s="27">
        <v>946</v>
      </c>
      <c r="I402" s="27">
        <v>4457</v>
      </c>
      <c r="J402" s="27">
        <v>511</v>
      </c>
      <c r="K402" s="27">
        <v>0</v>
      </c>
      <c r="L402" s="28">
        <v>26438</v>
      </c>
      <c r="M402" s="27">
        <v>0</v>
      </c>
      <c r="N402" s="27">
        <f t="shared" si="6"/>
        <v>334896</v>
      </c>
    </row>
    <row r="403" spans="1:14" ht="25.5">
      <c r="A403" s="11" t="s">
        <v>792</v>
      </c>
      <c r="B403" s="9" t="s">
        <v>793</v>
      </c>
      <c r="C403" s="27">
        <v>142900</v>
      </c>
      <c r="D403" s="27">
        <v>38964</v>
      </c>
      <c r="E403" s="27">
        <v>2715</v>
      </c>
      <c r="F403" s="27">
        <v>9195</v>
      </c>
      <c r="G403" s="27">
        <v>4516</v>
      </c>
      <c r="H403" s="27">
        <v>638</v>
      </c>
      <c r="I403" s="27">
        <v>3006</v>
      </c>
      <c r="J403" s="27">
        <v>369</v>
      </c>
      <c r="K403" s="27">
        <v>0</v>
      </c>
      <c r="L403" s="28">
        <v>0</v>
      </c>
      <c r="M403" s="27">
        <v>0</v>
      </c>
      <c r="N403" s="27">
        <f t="shared" si="6"/>
        <v>202303</v>
      </c>
    </row>
    <row r="404" spans="1:14" ht="25.5">
      <c r="A404" s="11" t="s">
        <v>794</v>
      </c>
      <c r="B404" s="9" t="s">
        <v>795</v>
      </c>
      <c r="C404" s="27">
        <v>151490</v>
      </c>
      <c r="D404" s="27">
        <v>58208</v>
      </c>
      <c r="E404" s="27">
        <v>2824</v>
      </c>
      <c r="F404" s="27">
        <v>9307</v>
      </c>
      <c r="G404" s="27">
        <v>3167</v>
      </c>
      <c r="H404" s="27">
        <v>678</v>
      </c>
      <c r="I404" s="27">
        <v>1890</v>
      </c>
      <c r="J404" s="27">
        <v>423</v>
      </c>
      <c r="K404" s="27">
        <v>0</v>
      </c>
      <c r="L404" s="28">
        <v>0</v>
      </c>
      <c r="M404" s="27">
        <v>0</v>
      </c>
      <c r="N404" s="27">
        <f t="shared" si="6"/>
        <v>227987</v>
      </c>
    </row>
    <row r="405" spans="1:14" ht="25.5">
      <c r="A405" s="11" t="s">
        <v>796</v>
      </c>
      <c r="B405" s="9" t="s">
        <v>797</v>
      </c>
      <c r="C405" s="27">
        <v>200002</v>
      </c>
      <c r="D405" s="27">
        <v>62876</v>
      </c>
      <c r="E405" s="27">
        <v>3791</v>
      </c>
      <c r="F405" s="27">
        <v>12710</v>
      </c>
      <c r="G405" s="27">
        <v>6335</v>
      </c>
      <c r="H405" s="27">
        <v>895</v>
      </c>
      <c r="I405" s="27">
        <v>3567</v>
      </c>
      <c r="J405" s="27">
        <v>526</v>
      </c>
      <c r="K405" s="27">
        <v>0</v>
      </c>
      <c r="L405" s="28">
        <v>0</v>
      </c>
      <c r="M405" s="27">
        <v>0</v>
      </c>
      <c r="N405" s="27">
        <f t="shared" si="6"/>
        <v>290702</v>
      </c>
    </row>
    <row r="406" spans="1:14" ht="25.5">
      <c r="A406" s="11" t="s">
        <v>798</v>
      </c>
      <c r="B406" s="9" t="s">
        <v>799</v>
      </c>
      <c r="C406" s="27">
        <v>2080190</v>
      </c>
      <c r="D406" s="27">
        <v>780429</v>
      </c>
      <c r="E406" s="27">
        <v>36299</v>
      </c>
      <c r="F406" s="27">
        <v>131634</v>
      </c>
      <c r="G406" s="27">
        <v>61673</v>
      </c>
      <c r="H406" s="27">
        <v>9058</v>
      </c>
      <c r="I406" s="27">
        <v>50806</v>
      </c>
      <c r="J406" s="27">
        <v>4422</v>
      </c>
      <c r="K406" s="27">
        <v>0</v>
      </c>
      <c r="L406" s="28">
        <v>0</v>
      </c>
      <c r="M406" s="27">
        <v>0</v>
      </c>
      <c r="N406" s="27">
        <f t="shared" si="6"/>
        <v>3154511</v>
      </c>
    </row>
    <row r="407" spans="1:14" ht="25.5">
      <c r="A407" s="11" t="s">
        <v>800</v>
      </c>
      <c r="B407" s="9" t="s">
        <v>801</v>
      </c>
      <c r="C407" s="27">
        <v>332060</v>
      </c>
      <c r="D407" s="27">
        <v>127136</v>
      </c>
      <c r="E407" s="27">
        <v>6820</v>
      </c>
      <c r="F407" s="27">
        <v>24022</v>
      </c>
      <c r="G407" s="27">
        <v>7428</v>
      </c>
      <c r="H407" s="27">
        <v>1485</v>
      </c>
      <c r="I407" s="27">
        <v>8267</v>
      </c>
      <c r="J407" s="27">
        <v>647</v>
      </c>
      <c r="K407" s="27">
        <v>0</v>
      </c>
      <c r="L407" s="28">
        <v>78387</v>
      </c>
      <c r="M407" s="27">
        <v>0</v>
      </c>
      <c r="N407" s="27">
        <f t="shared" si="6"/>
        <v>586252</v>
      </c>
    </row>
    <row r="408" spans="1:14" ht="25.5">
      <c r="A408" s="11" t="s">
        <v>802</v>
      </c>
      <c r="B408" s="9" t="s">
        <v>803</v>
      </c>
      <c r="C408" s="27">
        <v>1450868</v>
      </c>
      <c r="D408" s="27">
        <v>373477</v>
      </c>
      <c r="E408" s="27">
        <v>29631</v>
      </c>
      <c r="F408" s="27">
        <v>108604</v>
      </c>
      <c r="G408" s="27">
        <v>48692</v>
      </c>
      <c r="H408" s="27">
        <v>6433</v>
      </c>
      <c r="I408" s="27">
        <v>51617</v>
      </c>
      <c r="J408" s="27">
        <v>2123</v>
      </c>
      <c r="K408" s="27">
        <v>0</v>
      </c>
      <c r="L408" s="28">
        <v>0</v>
      </c>
      <c r="M408" s="27">
        <v>0</v>
      </c>
      <c r="N408" s="27">
        <f t="shared" si="6"/>
        <v>2071445</v>
      </c>
    </row>
    <row r="409" spans="1:14" ht="25.5">
      <c r="A409" s="11" t="s">
        <v>804</v>
      </c>
      <c r="B409" s="9" t="s">
        <v>805</v>
      </c>
      <c r="C409" s="27">
        <v>162696</v>
      </c>
      <c r="D409" s="27">
        <v>54033</v>
      </c>
      <c r="E409" s="27">
        <v>2551</v>
      </c>
      <c r="F409" s="27">
        <v>9149</v>
      </c>
      <c r="G409" s="27">
        <v>2550</v>
      </c>
      <c r="H409" s="27">
        <v>697</v>
      </c>
      <c r="I409" s="27">
        <v>2000</v>
      </c>
      <c r="J409" s="27">
        <v>353</v>
      </c>
      <c r="K409" s="27">
        <v>0</v>
      </c>
      <c r="L409" s="28">
        <v>0</v>
      </c>
      <c r="M409" s="27">
        <v>0</v>
      </c>
      <c r="N409" s="27">
        <f t="shared" si="6"/>
        <v>234029</v>
      </c>
    </row>
    <row r="410" spans="1:14" ht="25.5">
      <c r="A410" s="11" t="s">
        <v>806</v>
      </c>
      <c r="B410" s="9" t="s">
        <v>807</v>
      </c>
      <c r="C410" s="27">
        <v>1250242</v>
      </c>
      <c r="D410" s="27">
        <v>408911</v>
      </c>
      <c r="E410" s="27">
        <v>25204</v>
      </c>
      <c r="F410" s="27">
        <v>92335</v>
      </c>
      <c r="G410" s="27">
        <v>37225</v>
      </c>
      <c r="H410" s="27">
        <v>5576</v>
      </c>
      <c r="I410" s="27">
        <v>41356</v>
      </c>
      <c r="J410" s="27">
        <v>2194</v>
      </c>
      <c r="K410" s="27">
        <v>0</v>
      </c>
      <c r="L410" s="28">
        <v>137534</v>
      </c>
      <c r="M410" s="27">
        <v>0</v>
      </c>
      <c r="N410" s="27">
        <f t="shared" si="6"/>
        <v>2000577</v>
      </c>
    </row>
    <row r="411" spans="1:14" ht="25.5">
      <c r="A411" s="11" t="s">
        <v>808</v>
      </c>
      <c r="B411" s="9" t="s">
        <v>809</v>
      </c>
      <c r="C411" s="27">
        <v>95460</v>
      </c>
      <c r="D411" s="27">
        <v>40671</v>
      </c>
      <c r="E411" s="27">
        <v>1787</v>
      </c>
      <c r="F411" s="27">
        <v>5870</v>
      </c>
      <c r="G411" s="27">
        <v>1768</v>
      </c>
      <c r="H411" s="27">
        <v>428</v>
      </c>
      <c r="I411" s="27">
        <v>1165</v>
      </c>
      <c r="J411" s="27">
        <v>267</v>
      </c>
      <c r="K411" s="27">
        <v>0</v>
      </c>
      <c r="L411" s="28">
        <v>0</v>
      </c>
      <c r="M411" s="27">
        <v>0</v>
      </c>
      <c r="N411" s="27">
        <f t="shared" si="6"/>
        <v>147416</v>
      </c>
    </row>
    <row r="412" spans="1:14" ht="25.5">
      <c r="A412" s="11" t="s">
        <v>810</v>
      </c>
      <c r="B412" s="9" t="s">
        <v>811</v>
      </c>
      <c r="C412" s="27">
        <v>197952</v>
      </c>
      <c r="D412" s="27">
        <v>86014</v>
      </c>
      <c r="E412" s="27">
        <v>3865</v>
      </c>
      <c r="F412" s="27">
        <v>13880</v>
      </c>
      <c r="G412" s="27">
        <v>4420</v>
      </c>
      <c r="H412" s="27">
        <v>874</v>
      </c>
      <c r="I412" s="27">
        <v>5091</v>
      </c>
      <c r="J412" s="27">
        <v>373</v>
      </c>
      <c r="K412" s="27">
        <v>0</v>
      </c>
      <c r="L412" s="28">
        <v>0</v>
      </c>
      <c r="M412" s="27">
        <v>0</v>
      </c>
      <c r="N412" s="27">
        <f t="shared" si="6"/>
        <v>312469</v>
      </c>
    </row>
    <row r="413" spans="1:14" ht="25.5">
      <c r="A413" s="11" t="s">
        <v>812</v>
      </c>
      <c r="B413" s="9" t="s">
        <v>813</v>
      </c>
      <c r="C413" s="27">
        <v>107792</v>
      </c>
      <c r="D413" s="27">
        <v>57805</v>
      </c>
      <c r="E413" s="27">
        <v>2135</v>
      </c>
      <c r="F413" s="27">
        <v>7295</v>
      </c>
      <c r="G413" s="27">
        <v>1113</v>
      </c>
      <c r="H413" s="27">
        <v>482</v>
      </c>
      <c r="I413" s="27">
        <v>1713</v>
      </c>
      <c r="J413" s="27">
        <v>252</v>
      </c>
      <c r="K413" s="27">
        <v>0</v>
      </c>
      <c r="L413" s="28">
        <v>4166</v>
      </c>
      <c r="M413" s="27">
        <v>0</v>
      </c>
      <c r="N413" s="27">
        <f t="shared" si="6"/>
        <v>182753</v>
      </c>
    </row>
    <row r="414" spans="1:14" ht="25.5">
      <c r="A414" s="11" t="s">
        <v>814</v>
      </c>
      <c r="B414" s="9" t="s">
        <v>815</v>
      </c>
      <c r="C414" s="27">
        <v>179398</v>
      </c>
      <c r="D414" s="27">
        <v>66716</v>
      </c>
      <c r="E414" s="27">
        <v>3479</v>
      </c>
      <c r="F414" s="27">
        <v>12285</v>
      </c>
      <c r="G414" s="27">
        <v>3403</v>
      </c>
      <c r="H414" s="27">
        <v>797</v>
      </c>
      <c r="I414" s="27">
        <v>3933</v>
      </c>
      <c r="J414" s="27">
        <v>400</v>
      </c>
      <c r="K414" s="27">
        <v>0</v>
      </c>
      <c r="L414" s="28">
        <v>23529</v>
      </c>
      <c r="M414" s="27">
        <v>0</v>
      </c>
      <c r="N414" s="27">
        <f t="shared" si="6"/>
        <v>293940</v>
      </c>
    </row>
    <row r="415" spans="1:14" ht="25.5">
      <c r="A415" s="11" t="s">
        <v>816</v>
      </c>
      <c r="B415" s="9" t="s">
        <v>817</v>
      </c>
      <c r="C415" s="27">
        <v>937320</v>
      </c>
      <c r="D415" s="27">
        <v>259953</v>
      </c>
      <c r="E415" s="27">
        <v>17567</v>
      </c>
      <c r="F415" s="27">
        <v>60707</v>
      </c>
      <c r="G415" s="27">
        <v>42300</v>
      </c>
      <c r="H415" s="27">
        <v>4156</v>
      </c>
      <c r="I415" s="27">
        <v>22382</v>
      </c>
      <c r="J415" s="27">
        <v>2224</v>
      </c>
      <c r="K415" s="27">
        <v>0</v>
      </c>
      <c r="L415" s="28">
        <v>0</v>
      </c>
      <c r="M415" s="27">
        <v>0</v>
      </c>
      <c r="N415" s="27">
        <f t="shared" si="6"/>
        <v>1346609</v>
      </c>
    </row>
    <row r="416" spans="1:14" ht="25.5">
      <c r="A416" s="11" t="s">
        <v>818</v>
      </c>
      <c r="B416" s="9" t="s">
        <v>819</v>
      </c>
      <c r="C416" s="27">
        <v>385092</v>
      </c>
      <c r="D416" s="27">
        <v>72076</v>
      </c>
      <c r="E416" s="27">
        <v>7166</v>
      </c>
      <c r="F416" s="27">
        <v>24684</v>
      </c>
      <c r="G416" s="27">
        <v>17541</v>
      </c>
      <c r="H416" s="27">
        <v>1663</v>
      </c>
      <c r="I416" s="27">
        <v>9767</v>
      </c>
      <c r="J416" s="27">
        <v>881</v>
      </c>
      <c r="K416" s="27">
        <v>0</v>
      </c>
      <c r="L416" s="28">
        <v>74030</v>
      </c>
      <c r="M416" s="27">
        <v>0</v>
      </c>
      <c r="N416" s="27">
        <f t="shared" si="6"/>
        <v>592900</v>
      </c>
    </row>
    <row r="417" spans="1:14" ht="25.5">
      <c r="A417" s="11" t="s">
        <v>820</v>
      </c>
      <c r="B417" s="9" t="s">
        <v>821</v>
      </c>
      <c r="C417" s="27">
        <v>78530</v>
      </c>
      <c r="D417" s="27">
        <v>49585</v>
      </c>
      <c r="E417" s="27">
        <v>1437</v>
      </c>
      <c r="F417" s="27">
        <v>4785</v>
      </c>
      <c r="G417" s="27">
        <v>763</v>
      </c>
      <c r="H417" s="27">
        <v>350</v>
      </c>
      <c r="I417" s="27">
        <v>744</v>
      </c>
      <c r="J417" s="27">
        <v>212</v>
      </c>
      <c r="K417" s="27">
        <v>0</v>
      </c>
      <c r="L417" s="28">
        <v>4112</v>
      </c>
      <c r="M417" s="27">
        <v>0</v>
      </c>
      <c r="N417" s="27">
        <f t="shared" si="6"/>
        <v>140518</v>
      </c>
    </row>
    <row r="418" spans="1:14" ht="25.5">
      <c r="A418" s="11" t="s">
        <v>822</v>
      </c>
      <c r="B418" s="9" t="s">
        <v>823</v>
      </c>
      <c r="C418" s="27">
        <v>647816</v>
      </c>
      <c r="D418" s="27">
        <v>172373</v>
      </c>
      <c r="E418" s="27">
        <v>14651</v>
      </c>
      <c r="F418" s="27">
        <v>52616</v>
      </c>
      <c r="G418" s="27">
        <v>11702</v>
      </c>
      <c r="H418" s="27">
        <v>2932</v>
      </c>
      <c r="I418" s="27">
        <v>21364</v>
      </c>
      <c r="J418" s="27">
        <v>1067</v>
      </c>
      <c r="K418" s="27">
        <v>0</v>
      </c>
      <c r="L418" s="28">
        <v>0</v>
      </c>
      <c r="M418" s="27">
        <v>0</v>
      </c>
      <c r="N418" s="27">
        <f t="shared" si="6"/>
        <v>924521</v>
      </c>
    </row>
    <row r="419" spans="1:14" ht="25.5">
      <c r="A419" s="11" t="s">
        <v>824</v>
      </c>
      <c r="B419" s="9" t="s">
        <v>825</v>
      </c>
      <c r="C419" s="27">
        <v>197328</v>
      </c>
      <c r="D419" s="27">
        <v>62769</v>
      </c>
      <c r="E419" s="27">
        <v>3749</v>
      </c>
      <c r="F419" s="27">
        <v>12509</v>
      </c>
      <c r="G419" s="27">
        <v>5355</v>
      </c>
      <c r="H419" s="27">
        <v>885</v>
      </c>
      <c r="I419" s="27">
        <v>3634</v>
      </c>
      <c r="J419" s="27">
        <v>564</v>
      </c>
      <c r="K419" s="27">
        <v>0</v>
      </c>
      <c r="L419" s="28">
        <v>4628</v>
      </c>
      <c r="M419" s="27">
        <v>0</v>
      </c>
      <c r="N419" s="27">
        <f t="shared" si="6"/>
        <v>291421</v>
      </c>
    </row>
    <row r="420" spans="1:14" ht="25.5">
      <c r="A420" s="11" t="s">
        <v>826</v>
      </c>
      <c r="B420" s="9" t="s">
        <v>827</v>
      </c>
      <c r="C420" s="27">
        <v>89376</v>
      </c>
      <c r="D420" s="27">
        <v>47275</v>
      </c>
      <c r="E420" s="27">
        <v>1661</v>
      </c>
      <c r="F420" s="27">
        <v>5422</v>
      </c>
      <c r="G420" s="27">
        <v>1234</v>
      </c>
      <c r="H420" s="27">
        <v>400</v>
      </c>
      <c r="I420" s="27">
        <v>896</v>
      </c>
      <c r="J420" s="27">
        <v>254</v>
      </c>
      <c r="K420" s="27">
        <v>0</v>
      </c>
      <c r="L420" s="28">
        <v>0</v>
      </c>
      <c r="M420" s="27">
        <v>0</v>
      </c>
      <c r="N420" s="27">
        <f t="shared" si="6"/>
        <v>146518</v>
      </c>
    </row>
    <row r="421" spans="1:14" ht="25.5">
      <c r="A421" s="11" t="s">
        <v>828</v>
      </c>
      <c r="B421" s="9" t="s">
        <v>829</v>
      </c>
      <c r="C421" s="27">
        <v>271692</v>
      </c>
      <c r="D421" s="27">
        <v>57310</v>
      </c>
      <c r="E421" s="27">
        <v>4516</v>
      </c>
      <c r="F421" s="27">
        <v>16439</v>
      </c>
      <c r="G421" s="27">
        <v>5877</v>
      </c>
      <c r="H421" s="27">
        <v>1168</v>
      </c>
      <c r="I421" s="27">
        <v>4670</v>
      </c>
      <c r="J421" s="27">
        <v>511</v>
      </c>
      <c r="K421" s="27">
        <v>0</v>
      </c>
      <c r="L421" s="28">
        <v>11953</v>
      </c>
      <c r="M421" s="27">
        <v>0</v>
      </c>
      <c r="N421" s="27">
        <f t="shared" si="6"/>
        <v>374136</v>
      </c>
    </row>
    <row r="422" spans="1:14" ht="25.5">
      <c r="A422" s="11" t="s">
        <v>830</v>
      </c>
      <c r="B422" s="9" t="s">
        <v>831</v>
      </c>
      <c r="C422" s="27">
        <v>8388848</v>
      </c>
      <c r="D422" s="27">
        <v>2408324</v>
      </c>
      <c r="E422" s="27">
        <v>177267</v>
      </c>
      <c r="F422" s="27">
        <v>638222</v>
      </c>
      <c r="G422" s="27">
        <v>66812</v>
      </c>
      <c r="H422" s="27">
        <v>37102</v>
      </c>
      <c r="I422" s="27">
        <v>220466</v>
      </c>
      <c r="J422" s="27">
        <v>15613</v>
      </c>
      <c r="K422" s="27">
        <v>0</v>
      </c>
      <c r="L422" s="28">
        <v>1078410</v>
      </c>
      <c r="M422" s="27">
        <v>0</v>
      </c>
      <c r="N422" s="27">
        <f t="shared" si="6"/>
        <v>13031064</v>
      </c>
    </row>
    <row r="423" spans="1:14" ht="25.5">
      <c r="A423" s="11" t="s">
        <v>832</v>
      </c>
      <c r="B423" s="9" t="s">
        <v>833</v>
      </c>
      <c r="C423" s="27">
        <v>488162</v>
      </c>
      <c r="D423" s="27">
        <v>164048</v>
      </c>
      <c r="E423" s="27">
        <v>9207</v>
      </c>
      <c r="F423" s="27">
        <v>32375</v>
      </c>
      <c r="G423" s="27">
        <v>19080</v>
      </c>
      <c r="H423" s="27">
        <v>2158</v>
      </c>
      <c r="I423" s="27">
        <v>13194</v>
      </c>
      <c r="J423" s="27">
        <v>1077</v>
      </c>
      <c r="K423" s="27">
        <v>0</v>
      </c>
      <c r="L423" s="28">
        <v>0</v>
      </c>
      <c r="M423" s="27">
        <v>0</v>
      </c>
      <c r="N423" s="27">
        <f t="shared" si="6"/>
        <v>729301</v>
      </c>
    </row>
    <row r="424" spans="1:14" ht="25.5">
      <c r="A424" s="11" t="s">
        <v>834</v>
      </c>
      <c r="B424" s="9" t="s">
        <v>835</v>
      </c>
      <c r="C424" s="27">
        <v>268972</v>
      </c>
      <c r="D424" s="27">
        <v>55565</v>
      </c>
      <c r="E424" s="27">
        <v>5893</v>
      </c>
      <c r="F424" s="27">
        <v>20390</v>
      </c>
      <c r="G424" s="27">
        <v>8262</v>
      </c>
      <c r="H424" s="27">
        <v>1221</v>
      </c>
      <c r="I424" s="27">
        <v>7889</v>
      </c>
      <c r="J424" s="27">
        <v>552</v>
      </c>
      <c r="K424" s="27">
        <v>0</v>
      </c>
      <c r="L424" s="28">
        <v>64746</v>
      </c>
      <c r="M424" s="27">
        <v>0</v>
      </c>
      <c r="N424" s="27">
        <f t="shared" si="6"/>
        <v>433490</v>
      </c>
    </row>
    <row r="425" spans="1:14" ht="25.5">
      <c r="A425" s="11" t="s">
        <v>836</v>
      </c>
      <c r="B425" s="9" t="s">
        <v>837</v>
      </c>
      <c r="C425" s="27">
        <v>92734</v>
      </c>
      <c r="D425" s="27">
        <v>52887</v>
      </c>
      <c r="E425" s="27">
        <v>1704</v>
      </c>
      <c r="F425" s="27">
        <v>5489</v>
      </c>
      <c r="G425" s="27">
        <v>840</v>
      </c>
      <c r="H425" s="27">
        <v>416</v>
      </c>
      <c r="I425" s="27">
        <v>549</v>
      </c>
      <c r="J425" s="27">
        <v>276</v>
      </c>
      <c r="K425" s="27">
        <v>0</v>
      </c>
      <c r="L425" s="28">
        <v>0</v>
      </c>
      <c r="M425" s="27">
        <v>0</v>
      </c>
      <c r="N425" s="27">
        <f t="shared" si="6"/>
        <v>154895</v>
      </c>
    </row>
    <row r="426" spans="1:14" ht="25.5">
      <c r="A426" s="11" t="s">
        <v>838</v>
      </c>
      <c r="B426" s="9" t="s">
        <v>839</v>
      </c>
      <c r="C426" s="27">
        <v>490000</v>
      </c>
      <c r="D426" s="27">
        <v>235200</v>
      </c>
      <c r="E426" s="27">
        <v>9470</v>
      </c>
      <c r="F426" s="27">
        <v>32910</v>
      </c>
      <c r="G426" s="27">
        <v>15499</v>
      </c>
      <c r="H426" s="27">
        <v>2182</v>
      </c>
      <c r="I426" s="27">
        <v>12005</v>
      </c>
      <c r="J426" s="27">
        <v>1136</v>
      </c>
      <c r="K426" s="27">
        <v>0</v>
      </c>
      <c r="L426" s="28">
        <v>0</v>
      </c>
      <c r="M426" s="27">
        <v>0</v>
      </c>
      <c r="N426" s="27">
        <f t="shared" si="6"/>
        <v>798402</v>
      </c>
    </row>
    <row r="427" spans="1:14" ht="37.5">
      <c r="A427" s="11" t="s">
        <v>840</v>
      </c>
      <c r="B427" s="9" t="s">
        <v>841</v>
      </c>
      <c r="C427" s="27">
        <v>476274</v>
      </c>
      <c r="D427" s="27">
        <v>135676</v>
      </c>
      <c r="E427" s="27">
        <v>9610</v>
      </c>
      <c r="F427" s="27">
        <v>33205</v>
      </c>
      <c r="G427" s="27">
        <v>20072</v>
      </c>
      <c r="H427" s="27">
        <v>2150</v>
      </c>
      <c r="I427" s="27">
        <v>15395</v>
      </c>
      <c r="J427" s="27">
        <v>1382</v>
      </c>
      <c r="K427" s="27">
        <v>0</v>
      </c>
      <c r="L427" s="28">
        <v>0</v>
      </c>
      <c r="M427" s="27">
        <v>0</v>
      </c>
      <c r="N427" s="27">
        <f t="shared" si="6"/>
        <v>693764</v>
      </c>
    </row>
    <row r="428" spans="1:14" ht="25.5">
      <c r="A428" s="11" t="s">
        <v>842</v>
      </c>
      <c r="B428" s="9" t="s">
        <v>843</v>
      </c>
      <c r="C428" s="27">
        <v>87188</v>
      </c>
      <c r="D428" s="27">
        <v>48570</v>
      </c>
      <c r="E428" s="27">
        <v>1610</v>
      </c>
      <c r="F428" s="27">
        <v>5275</v>
      </c>
      <c r="G428" s="27">
        <v>757</v>
      </c>
      <c r="H428" s="27">
        <v>391</v>
      </c>
      <c r="I428" s="27">
        <v>713</v>
      </c>
      <c r="J428" s="27">
        <v>253</v>
      </c>
      <c r="K428" s="27">
        <v>0</v>
      </c>
      <c r="L428" s="28">
        <v>0</v>
      </c>
      <c r="M428" s="27">
        <v>0</v>
      </c>
      <c r="N428" s="27">
        <f t="shared" si="6"/>
        <v>144757</v>
      </c>
    </row>
    <row r="429" spans="1:14" ht="25.5">
      <c r="A429" s="11" t="s">
        <v>844</v>
      </c>
      <c r="B429" s="9" t="s">
        <v>845</v>
      </c>
      <c r="C429" s="27">
        <v>142060</v>
      </c>
      <c r="D429" s="27">
        <v>47883</v>
      </c>
      <c r="E429" s="27">
        <v>2501</v>
      </c>
      <c r="F429" s="27">
        <v>8479</v>
      </c>
      <c r="G429" s="27">
        <v>3256</v>
      </c>
      <c r="H429" s="27">
        <v>627</v>
      </c>
      <c r="I429" s="27">
        <v>2012</v>
      </c>
      <c r="J429" s="27">
        <v>381</v>
      </c>
      <c r="K429" s="27">
        <v>0</v>
      </c>
      <c r="L429" s="28">
        <v>8343</v>
      </c>
      <c r="M429" s="27">
        <v>0</v>
      </c>
      <c r="N429" s="27">
        <f t="shared" si="6"/>
        <v>215542</v>
      </c>
    </row>
    <row r="430" spans="1:14" ht="25.5">
      <c r="A430" s="11" t="s">
        <v>846</v>
      </c>
      <c r="B430" s="9" t="s">
        <v>847</v>
      </c>
      <c r="C430" s="27">
        <v>403578</v>
      </c>
      <c r="D430" s="27">
        <v>171955</v>
      </c>
      <c r="E430" s="27">
        <v>7375</v>
      </c>
      <c r="F430" s="27">
        <v>24974</v>
      </c>
      <c r="G430" s="27">
        <v>6958</v>
      </c>
      <c r="H430" s="27">
        <v>1793</v>
      </c>
      <c r="I430" s="27">
        <v>5945</v>
      </c>
      <c r="J430" s="27">
        <v>1106</v>
      </c>
      <c r="K430" s="27">
        <v>0</v>
      </c>
      <c r="L430" s="28">
        <v>0</v>
      </c>
      <c r="M430" s="27">
        <v>0</v>
      </c>
      <c r="N430" s="27">
        <f t="shared" si="6"/>
        <v>623684</v>
      </c>
    </row>
    <row r="431" spans="1:14" ht="25.5">
      <c r="A431" s="11" t="s">
        <v>848</v>
      </c>
      <c r="B431" s="9" t="s">
        <v>849</v>
      </c>
      <c r="C431" s="27">
        <v>102834</v>
      </c>
      <c r="D431" s="27">
        <v>43358</v>
      </c>
      <c r="E431" s="27">
        <v>1757</v>
      </c>
      <c r="F431" s="27">
        <v>6035</v>
      </c>
      <c r="G431" s="27">
        <v>954</v>
      </c>
      <c r="H431" s="27">
        <v>450</v>
      </c>
      <c r="I431" s="27">
        <v>957</v>
      </c>
      <c r="J431" s="27">
        <v>250</v>
      </c>
      <c r="K431" s="27">
        <v>0</v>
      </c>
      <c r="L431" s="28">
        <v>0</v>
      </c>
      <c r="M431" s="27">
        <v>0</v>
      </c>
      <c r="N431" s="27">
        <f t="shared" si="6"/>
        <v>156595</v>
      </c>
    </row>
    <row r="432" spans="1:14" ht="25.5">
      <c r="A432" s="11" t="s">
        <v>850</v>
      </c>
      <c r="B432" s="9" t="s">
        <v>851</v>
      </c>
      <c r="C432" s="27">
        <v>78920</v>
      </c>
      <c r="D432" s="27">
        <v>33411</v>
      </c>
      <c r="E432" s="27">
        <v>1477</v>
      </c>
      <c r="F432" s="27">
        <v>4783</v>
      </c>
      <c r="G432" s="27">
        <v>770</v>
      </c>
      <c r="H432" s="27">
        <v>354</v>
      </c>
      <c r="I432" s="27">
        <v>591</v>
      </c>
      <c r="J432" s="27">
        <v>229</v>
      </c>
      <c r="K432" s="27">
        <v>0</v>
      </c>
      <c r="L432" s="28">
        <v>0</v>
      </c>
      <c r="M432" s="27">
        <v>0</v>
      </c>
      <c r="N432" s="27">
        <f t="shared" si="6"/>
        <v>120535</v>
      </c>
    </row>
    <row r="433" spans="1:14" ht="25.5">
      <c r="A433" s="11" t="s">
        <v>852</v>
      </c>
      <c r="B433" s="9" t="s">
        <v>853</v>
      </c>
      <c r="C433" s="27">
        <v>228064</v>
      </c>
      <c r="D433" s="27">
        <v>172888</v>
      </c>
      <c r="E433" s="27">
        <v>4244</v>
      </c>
      <c r="F433" s="27">
        <v>14341</v>
      </c>
      <c r="G433" s="27">
        <v>6824</v>
      </c>
      <c r="H433" s="27">
        <v>1015</v>
      </c>
      <c r="I433" s="27">
        <v>4195</v>
      </c>
      <c r="J433" s="27">
        <v>584</v>
      </c>
      <c r="K433" s="27">
        <v>0</v>
      </c>
      <c r="L433" s="28">
        <v>0</v>
      </c>
      <c r="M433" s="27">
        <v>0</v>
      </c>
      <c r="N433" s="27">
        <f t="shared" si="6"/>
        <v>432155</v>
      </c>
    </row>
    <row r="434" spans="1:14" ht="25.5">
      <c r="A434" s="11" t="s">
        <v>854</v>
      </c>
      <c r="B434" s="9" t="s">
        <v>855</v>
      </c>
      <c r="C434" s="27">
        <v>186480</v>
      </c>
      <c r="D434" s="27">
        <v>74287</v>
      </c>
      <c r="E434" s="27">
        <v>3545</v>
      </c>
      <c r="F434" s="27">
        <v>12263</v>
      </c>
      <c r="G434" s="27">
        <v>3485</v>
      </c>
      <c r="H434" s="27">
        <v>828</v>
      </c>
      <c r="I434" s="27">
        <v>3366</v>
      </c>
      <c r="J434" s="27">
        <v>427</v>
      </c>
      <c r="K434" s="27">
        <v>0</v>
      </c>
      <c r="L434" s="28">
        <v>33968</v>
      </c>
      <c r="M434" s="27">
        <v>0</v>
      </c>
      <c r="N434" s="27">
        <f t="shared" si="6"/>
        <v>318649</v>
      </c>
    </row>
    <row r="435" spans="1:14" ht="25.5">
      <c r="A435" s="11" t="s">
        <v>856</v>
      </c>
      <c r="B435" s="9" t="s">
        <v>857</v>
      </c>
      <c r="C435" s="27">
        <v>390930</v>
      </c>
      <c r="D435" s="27">
        <v>73972</v>
      </c>
      <c r="E435" s="27">
        <v>7409</v>
      </c>
      <c r="F435" s="27">
        <v>25510</v>
      </c>
      <c r="G435" s="27">
        <v>15646</v>
      </c>
      <c r="H435" s="27">
        <v>1737</v>
      </c>
      <c r="I435" s="27">
        <v>9414</v>
      </c>
      <c r="J435" s="27">
        <v>919</v>
      </c>
      <c r="K435" s="27">
        <v>0</v>
      </c>
      <c r="L435" s="28">
        <v>0</v>
      </c>
      <c r="M435" s="27">
        <v>0</v>
      </c>
      <c r="N435" s="27">
        <f t="shared" si="6"/>
        <v>525537</v>
      </c>
    </row>
    <row r="436" spans="1:14" ht="25.5">
      <c r="A436" s="11" t="s">
        <v>858</v>
      </c>
      <c r="B436" s="9" t="s">
        <v>859</v>
      </c>
      <c r="C436" s="27">
        <v>581948</v>
      </c>
      <c r="D436" s="27">
        <v>161242</v>
      </c>
      <c r="E436" s="27">
        <v>11207</v>
      </c>
      <c r="F436" s="27">
        <v>39655</v>
      </c>
      <c r="G436" s="27">
        <v>27946</v>
      </c>
      <c r="H436" s="27">
        <v>2578</v>
      </c>
      <c r="I436" s="27">
        <v>18529</v>
      </c>
      <c r="J436" s="27">
        <v>1248</v>
      </c>
      <c r="K436" s="27">
        <v>0</v>
      </c>
      <c r="L436" s="28">
        <v>0</v>
      </c>
      <c r="M436" s="27">
        <v>0</v>
      </c>
      <c r="N436" s="27">
        <f t="shared" si="6"/>
        <v>844353</v>
      </c>
    </row>
    <row r="437" spans="1:14" ht="25.5">
      <c r="A437" s="11" t="s">
        <v>860</v>
      </c>
      <c r="B437" s="9" t="s">
        <v>861</v>
      </c>
      <c r="C437" s="27">
        <v>138094</v>
      </c>
      <c r="D437" s="27">
        <v>54904</v>
      </c>
      <c r="E437" s="27">
        <v>2611</v>
      </c>
      <c r="F437" s="27">
        <v>8641</v>
      </c>
      <c r="G437" s="27">
        <v>3428</v>
      </c>
      <c r="H437" s="27">
        <v>618</v>
      </c>
      <c r="I437" s="27">
        <v>2073</v>
      </c>
      <c r="J437" s="27">
        <v>376</v>
      </c>
      <c r="K437" s="27">
        <v>0</v>
      </c>
      <c r="L437" s="28">
        <v>0</v>
      </c>
      <c r="M437" s="27">
        <v>0</v>
      </c>
      <c r="N437" s="27">
        <f t="shared" si="6"/>
        <v>210745</v>
      </c>
    </row>
    <row r="438" spans="1:14" ht="25.5">
      <c r="A438" s="11" t="s">
        <v>862</v>
      </c>
      <c r="B438" s="9" t="s">
        <v>863</v>
      </c>
      <c r="C438" s="27">
        <v>125684</v>
      </c>
      <c r="D438" s="27">
        <v>51182</v>
      </c>
      <c r="E438" s="27">
        <v>2349</v>
      </c>
      <c r="F438" s="27">
        <v>7722</v>
      </c>
      <c r="G438" s="27">
        <v>2620</v>
      </c>
      <c r="H438" s="27">
        <v>564</v>
      </c>
      <c r="I438" s="27">
        <v>1585</v>
      </c>
      <c r="J438" s="27">
        <v>357</v>
      </c>
      <c r="K438" s="27">
        <v>0</v>
      </c>
      <c r="L438" s="28">
        <v>0</v>
      </c>
      <c r="M438" s="27">
        <v>0</v>
      </c>
      <c r="N438" s="27">
        <f t="shared" si="6"/>
        <v>192063</v>
      </c>
    </row>
    <row r="439" spans="1:14" ht="25.5">
      <c r="A439" s="11" t="s">
        <v>864</v>
      </c>
      <c r="B439" s="9" t="s">
        <v>865</v>
      </c>
      <c r="C439" s="27">
        <v>74246</v>
      </c>
      <c r="D439" s="27">
        <v>44471</v>
      </c>
      <c r="E439" s="27">
        <v>1369</v>
      </c>
      <c r="F439" s="27">
        <v>4427</v>
      </c>
      <c r="G439" s="27">
        <v>649</v>
      </c>
      <c r="H439" s="27">
        <v>333</v>
      </c>
      <c r="I439" s="27">
        <v>451</v>
      </c>
      <c r="J439" s="27">
        <v>216</v>
      </c>
      <c r="K439" s="27">
        <v>0</v>
      </c>
      <c r="L439" s="28">
        <v>0</v>
      </c>
      <c r="M439" s="27">
        <v>0</v>
      </c>
      <c r="N439" s="27">
        <f t="shared" si="6"/>
        <v>126162</v>
      </c>
    </row>
    <row r="440" spans="1:14" ht="25.5">
      <c r="A440" s="11" t="s">
        <v>866</v>
      </c>
      <c r="B440" s="9" t="s">
        <v>867</v>
      </c>
      <c r="C440" s="27">
        <v>105372</v>
      </c>
      <c r="D440" s="27">
        <v>44458</v>
      </c>
      <c r="E440" s="27">
        <v>1967</v>
      </c>
      <c r="F440" s="27">
        <v>6649</v>
      </c>
      <c r="G440" s="27">
        <v>2773</v>
      </c>
      <c r="H440" s="27">
        <v>469</v>
      </c>
      <c r="I440" s="27">
        <v>1890</v>
      </c>
      <c r="J440" s="27">
        <v>268</v>
      </c>
      <c r="K440" s="27">
        <v>0</v>
      </c>
      <c r="L440" s="28">
        <v>0</v>
      </c>
      <c r="M440" s="27">
        <v>0</v>
      </c>
      <c r="N440" s="27">
        <f t="shared" si="6"/>
        <v>163846</v>
      </c>
    </row>
    <row r="441" spans="1:14" ht="25.5">
      <c r="A441" s="11" t="s">
        <v>868</v>
      </c>
      <c r="B441" s="9" t="s">
        <v>869</v>
      </c>
      <c r="C441" s="27">
        <v>110036</v>
      </c>
      <c r="D441" s="27">
        <v>56214</v>
      </c>
      <c r="E441" s="27">
        <v>2025</v>
      </c>
      <c r="F441" s="27">
        <v>6632</v>
      </c>
      <c r="G441" s="27">
        <v>1342</v>
      </c>
      <c r="H441" s="27">
        <v>492</v>
      </c>
      <c r="I441" s="27">
        <v>1049</v>
      </c>
      <c r="J441" s="27">
        <v>319</v>
      </c>
      <c r="K441" s="27">
        <v>0</v>
      </c>
      <c r="L441" s="28">
        <v>5354</v>
      </c>
      <c r="M441" s="27">
        <v>0</v>
      </c>
      <c r="N441" s="27">
        <f t="shared" si="6"/>
        <v>183463</v>
      </c>
    </row>
    <row r="442" spans="1:14" ht="25.5">
      <c r="A442" s="11" t="s">
        <v>870</v>
      </c>
      <c r="B442" s="9" t="s">
        <v>871</v>
      </c>
      <c r="C442" s="27">
        <v>193048</v>
      </c>
      <c r="D442" s="27">
        <v>48130</v>
      </c>
      <c r="E442" s="27">
        <v>4273</v>
      </c>
      <c r="F442" s="27">
        <v>14585</v>
      </c>
      <c r="G442" s="27">
        <v>4904</v>
      </c>
      <c r="H442" s="27">
        <v>882</v>
      </c>
      <c r="I442" s="27">
        <v>4817</v>
      </c>
      <c r="J442" s="27">
        <v>418</v>
      </c>
      <c r="K442" s="27">
        <v>0</v>
      </c>
      <c r="L442" s="28">
        <v>13812</v>
      </c>
      <c r="M442" s="27">
        <v>0</v>
      </c>
      <c r="N442" s="27">
        <f t="shared" si="6"/>
        <v>284869</v>
      </c>
    </row>
    <row r="443" spans="1:14" ht="25.5">
      <c r="A443" s="11" t="s">
        <v>872</v>
      </c>
      <c r="B443" s="9" t="s">
        <v>873</v>
      </c>
      <c r="C443" s="27">
        <v>245604</v>
      </c>
      <c r="D443" s="27">
        <v>67452</v>
      </c>
      <c r="E443" s="27">
        <v>4236</v>
      </c>
      <c r="F443" s="27">
        <v>14824</v>
      </c>
      <c r="G443" s="27">
        <v>7435</v>
      </c>
      <c r="H443" s="27">
        <v>1072</v>
      </c>
      <c r="I443" s="27">
        <v>4609</v>
      </c>
      <c r="J443" s="27">
        <v>578</v>
      </c>
      <c r="K443" s="27">
        <v>0</v>
      </c>
      <c r="L443" s="28">
        <v>0</v>
      </c>
      <c r="M443" s="27">
        <v>0</v>
      </c>
      <c r="N443" s="27">
        <f t="shared" si="6"/>
        <v>345810</v>
      </c>
    </row>
    <row r="444" spans="1:14" ht="25.5">
      <c r="A444" s="11" t="s">
        <v>874</v>
      </c>
      <c r="B444" s="9" t="s">
        <v>875</v>
      </c>
      <c r="C444" s="27">
        <v>199088</v>
      </c>
      <c r="D444" s="27">
        <v>79939</v>
      </c>
      <c r="E444" s="27">
        <v>3788</v>
      </c>
      <c r="F444" s="27">
        <v>13028</v>
      </c>
      <c r="G444" s="27">
        <v>6500</v>
      </c>
      <c r="H444" s="27">
        <v>886</v>
      </c>
      <c r="I444" s="27">
        <v>4243</v>
      </c>
      <c r="J444" s="27">
        <v>470</v>
      </c>
      <c r="K444" s="27">
        <v>0</v>
      </c>
      <c r="L444" s="28">
        <v>0</v>
      </c>
      <c r="M444" s="27">
        <v>0</v>
      </c>
      <c r="N444" s="27">
        <f t="shared" si="6"/>
        <v>307942</v>
      </c>
    </row>
    <row r="445" spans="1:14" ht="25.5">
      <c r="A445" s="11" t="s">
        <v>876</v>
      </c>
      <c r="B445" s="9" t="s">
        <v>877</v>
      </c>
      <c r="C445" s="27">
        <v>99918</v>
      </c>
      <c r="D445" s="27">
        <v>43617</v>
      </c>
      <c r="E445" s="27">
        <v>1848</v>
      </c>
      <c r="F445" s="27">
        <v>6053</v>
      </c>
      <c r="G445" s="27">
        <v>1813</v>
      </c>
      <c r="H445" s="27">
        <v>447</v>
      </c>
      <c r="I445" s="27">
        <v>1055</v>
      </c>
      <c r="J445" s="27">
        <v>284</v>
      </c>
      <c r="K445" s="27">
        <v>0</v>
      </c>
      <c r="L445" s="28">
        <v>0</v>
      </c>
      <c r="M445" s="27">
        <v>0</v>
      </c>
      <c r="N445" s="27">
        <f t="shared" si="6"/>
        <v>155035</v>
      </c>
    </row>
    <row r="446" spans="1:14" ht="25.5">
      <c r="A446" s="11" t="s">
        <v>878</v>
      </c>
      <c r="B446" s="9" t="s">
        <v>879</v>
      </c>
      <c r="C446" s="27">
        <v>724214</v>
      </c>
      <c r="D446" s="27">
        <v>72143</v>
      </c>
      <c r="E446" s="27">
        <v>11351</v>
      </c>
      <c r="F446" s="27">
        <v>42718</v>
      </c>
      <c r="G446" s="27">
        <v>15277</v>
      </c>
      <c r="H446" s="27">
        <v>3066</v>
      </c>
      <c r="I446" s="27">
        <v>13060</v>
      </c>
      <c r="J446" s="27">
        <v>1178</v>
      </c>
      <c r="K446" s="27">
        <v>0</v>
      </c>
      <c r="L446" s="28">
        <v>8785</v>
      </c>
      <c r="M446" s="27">
        <v>0</v>
      </c>
      <c r="N446" s="27">
        <f t="shared" si="6"/>
        <v>891792</v>
      </c>
    </row>
    <row r="447" spans="1:14" ht="25.5">
      <c r="A447" s="11" t="s">
        <v>880</v>
      </c>
      <c r="B447" s="9" t="s">
        <v>881</v>
      </c>
      <c r="C447" s="27">
        <v>138306</v>
      </c>
      <c r="D447" s="27">
        <v>52639</v>
      </c>
      <c r="E447" s="27">
        <v>2624</v>
      </c>
      <c r="F447" s="27">
        <v>8533</v>
      </c>
      <c r="G447" s="27">
        <v>2932</v>
      </c>
      <c r="H447" s="27">
        <v>625</v>
      </c>
      <c r="I447" s="27">
        <v>1780</v>
      </c>
      <c r="J447" s="27">
        <v>445</v>
      </c>
      <c r="K447" s="27">
        <v>0</v>
      </c>
      <c r="L447" s="28">
        <v>0</v>
      </c>
      <c r="M447" s="27">
        <v>0</v>
      </c>
      <c r="N447" s="27">
        <f t="shared" si="6"/>
        <v>207884</v>
      </c>
    </row>
    <row r="448" spans="1:14" ht="25.5">
      <c r="A448" s="11" t="s">
        <v>882</v>
      </c>
      <c r="B448" s="9" t="s">
        <v>883</v>
      </c>
      <c r="C448" s="27">
        <v>1043948</v>
      </c>
      <c r="D448" s="27">
        <v>2303113</v>
      </c>
      <c r="E448" s="27">
        <v>19865</v>
      </c>
      <c r="F448" s="27">
        <v>70936</v>
      </c>
      <c r="G448" s="27">
        <v>44329</v>
      </c>
      <c r="H448" s="27">
        <v>4600</v>
      </c>
      <c r="I448" s="27">
        <v>30613</v>
      </c>
      <c r="J448" s="27">
        <v>2034</v>
      </c>
      <c r="K448" s="27">
        <v>0</v>
      </c>
      <c r="L448" s="28">
        <v>53773</v>
      </c>
      <c r="M448" s="27">
        <v>0</v>
      </c>
      <c r="N448" s="27">
        <f t="shared" si="6"/>
        <v>3573211</v>
      </c>
    </row>
    <row r="449" spans="1:14" ht="25.5">
      <c r="A449" s="11" t="s">
        <v>884</v>
      </c>
      <c r="B449" s="9" t="s">
        <v>885</v>
      </c>
      <c r="C449" s="27">
        <v>108950</v>
      </c>
      <c r="D449" s="27">
        <v>79169</v>
      </c>
      <c r="E449" s="27">
        <v>1940</v>
      </c>
      <c r="F449" s="27">
        <v>6422</v>
      </c>
      <c r="G449" s="27">
        <v>1386</v>
      </c>
      <c r="H449" s="27">
        <v>484</v>
      </c>
      <c r="I449" s="27">
        <v>994</v>
      </c>
      <c r="J449" s="27">
        <v>313</v>
      </c>
      <c r="K449" s="27">
        <v>0</v>
      </c>
      <c r="L449" s="28">
        <v>0</v>
      </c>
      <c r="M449" s="27">
        <v>0</v>
      </c>
      <c r="N449" s="27">
        <f t="shared" si="6"/>
        <v>199658</v>
      </c>
    </row>
    <row r="450" spans="1:14" ht="25.5">
      <c r="A450" s="11" t="s">
        <v>886</v>
      </c>
      <c r="B450" s="9" t="s">
        <v>887</v>
      </c>
      <c r="C450" s="27">
        <v>337350</v>
      </c>
      <c r="D450" s="27">
        <v>156852</v>
      </c>
      <c r="E450" s="27">
        <v>6877</v>
      </c>
      <c r="F450" s="27">
        <v>23951</v>
      </c>
      <c r="G450" s="27">
        <v>14367</v>
      </c>
      <c r="H450" s="27">
        <v>1517</v>
      </c>
      <c r="I450" s="27">
        <v>10737</v>
      </c>
      <c r="J450" s="27">
        <v>810</v>
      </c>
      <c r="K450" s="27">
        <v>0</v>
      </c>
      <c r="L450" s="28">
        <v>1151</v>
      </c>
      <c r="M450" s="27">
        <v>0</v>
      </c>
      <c r="N450" s="27">
        <f t="shared" si="6"/>
        <v>553612</v>
      </c>
    </row>
    <row r="451" spans="1:14" ht="25.5">
      <c r="A451" s="11" t="s">
        <v>888</v>
      </c>
      <c r="B451" s="9" t="s">
        <v>889</v>
      </c>
      <c r="C451" s="27">
        <v>59994</v>
      </c>
      <c r="D451" s="27">
        <v>33774</v>
      </c>
      <c r="E451" s="27">
        <v>1103</v>
      </c>
      <c r="F451" s="27">
        <v>3556</v>
      </c>
      <c r="G451" s="27">
        <v>401</v>
      </c>
      <c r="H451" s="27">
        <v>270</v>
      </c>
      <c r="I451" s="27">
        <v>341</v>
      </c>
      <c r="J451" s="27">
        <v>179</v>
      </c>
      <c r="K451" s="27">
        <v>0</v>
      </c>
      <c r="L451" s="28">
        <v>0</v>
      </c>
      <c r="M451" s="27">
        <v>0</v>
      </c>
      <c r="N451" s="27">
        <f t="shared" si="6"/>
        <v>99618</v>
      </c>
    </row>
    <row r="452" spans="1:14" ht="25.5">
      <c r="A452" s="11" t="s">
        <v>890</v>
      </c>
      <c r="B452" s="9" t="s">
        <v>891</v>
      </c>
      <c r="C452" s="27">
        <v>65698</v>
      </c>
      <c r="D452" s="27">
        <v>29768</v>
      </c>
      <c r="E452" s="27">
        <v>1137</v>
      </c>
      <c r="F452" s="27">
        <v>3847</v>
      </c>
      <c r="G452" s="27">
        <v>719</v>
      </c>
      <c r="H452" s="27">
        <v>289</v>
      </c>
      <c r="I452" s="27">
        <v>616</v>
      </c>
      <c r="J452" s="27">
        <v>169</v>
      </c>
      <c r="K452" s="27">
        <v>0</v>
      </c>
      <c r="L452" s="28">
        <v>0</v>
      </c>
      <c r="M452" s="27">
        <v>0</v>
      </c>
      <c r="N452" s="27">
        <f t="shared" si="6"/>
        <v>102243</v>
      </c>
    </row>
    <row r="453" spans="1:14" ht="25.5">
      <c r="A453" s="11" t="s">
        <v>892</v>
      </c>
      <c r="B453" s="9" t="s">
        <v>893</v>
      </c>
      <c r="C453" s="27">
        <v>77852</v>
      </c>
      <c r="D453" s="27">
        <v>38804</v>
      </c>
      <c r="E453" s="27">
        <v>1409</v>
      </c>
      <c r="F453" s="27">
        <v>4559</v>
      </c>
      <c r="G453" s="27">
        <v>668</v>
      </c>
      <c r="H453" s="27">
        <v>348</v>
      </c>
      <c r="I453" s="27">
        <v>457</v>
      </c>
      <c r="J453" s="27">
        <v>232</v>
      </c>
      <c r="K453" s="27">
        <v>0</v>
      </c>
      <c r="L453" s="28">
        <v>0</v>
      </c>
      <c r="M453" s="27">
        <v>0</v>
      </c>
      <c r="N453" s="27">
        <f t="shared" si="6"/>
        <v>124329</v>
      </c>
    </row>
    <row r="454" spans="1:14" ht="25.5">
      <c r="A454" s="11" t="s">
        <v>894</v>
      </c>
      <c r="B454" s="9" t="s">
        <v>895</v>
      </c>
      <c r="C454" s="27">
        <v>129816</v>
      </c>
      <c r="D454" s="27">
        <v>51739</v>
      </c>
      <c r="E454" s="27">
        <v>2394</v>
      </c>
      <c r="F454" s="27">
        <v>7920</v>
      </c>
      <c r="G454" s="27">
        <v>2589</v>
      </c>
      <c r="H454" s="27">
        <v>580</v>
      </c>
      <c r="I454" s="27">
        <v>1634</v>
      </c>
      <c r="J454" s="27">
        <v>357</v>
      </c>
      <c r="K454" s="27">
        <v>0</v>
      </c>
      <c r="L454" s="28">
        <v>0</v>
      </c>
      <c r="M454" s="27">
        <v>0</v>
      </c>
      <c r="N454" s="27">
        <f t="shared" si="6"/>
        <v>197029</v>
      </c>
    </row>
    <row r="455" spans="1:14" ht="25.5">
      <c r="A455" s="11" t="s">
        <v>896</v>
      </c>
      <c r="B455" s="9" t="s">
        <v>897</v>
      </c>
      <c r="C455" s="27">
        <v>306412</v>
      </c>
      <c r="D455" s="27">
        <v>98047</v>
      </c>
      <c r="E455" s="27">
        <v>5846</v>
      </c>
      <c r="F455" s="27">
        <v>20159</v>
      </c>
      <c r="G455" s="27">
        <v>10882</v>
      </c>
      <c r="H455" s="27">
        <v>1365</v>
      </c>
      <c r="I455" s="27">
        <v>7219</v>
      </c>
      <c r="J455" s="27">
        <v>766</v>
      </c>
      <c r="K455" s="27">
        <v>0</v>
      </c>
      <c r="L455" s="28">
        <v>0</v>
      </c>
      <c r="M455" s="27">
        <v>0</v>
      </c>
      <c r="N455" s="27">
        <f t="shared" si="6"/>
        <v>450696</v>
      </c>
    </row>
    <row r="456" spans="1:14" ht="25.5">
      <c r="A456" s="11" t="s">
        <v>898</v>
      </c>
      <c r="B456" s="9" t="s">
        <v>899</v>
      </c>
      <c r="C456" s="27">
        <v>652722</v>
      </c>
      <c r="D456" s="27">
        <v>287680</v>
      </c>
      <c r="E456" s="27">
        <v>13210</v>
      </c>
      <c r="F456" s="27">
        <v>46237</v>
      </c>
      <c r="G456" s="27">
        <v>27621</v>
      </c>
      <c r="H456" s="27">
        <v>2919</v>
      </c>
      <c r="I456" s="27">
        <v>20102</v>
      </c>
      <c r="J456" s="27">
        <v>1370</v>
      </c>
      <c r="K456" s="27">
        <v>0</v>
      </c>
      <c r="L456" s="28">
        <v>0</v>
      </c>
      <c r="M456" s="27">
        <v>0</v>
      </c>
      <c r="N456" s="27">
        <f t="shared" si="6"/>
        <v>1051861</v>
      </c>
    </row>
    <row r="457" spans="1:14" ht="25.5">
      <c r="A457" s="11" t="s">
        <v>900</v>
      </c>
      <c r="B457" s="9" t="s">
        <v>901</v>
      </c>
      <c r="C457" s="27">
        <v>133486</v>
      </c>
      <c r="D457" s="27">
        <v>42639</v>
      </c>
      <c r="E457" s="27">
        <v>2470</v>
      </c>
      <c r="F457" s="27">
        <v>8356</v>
      </c>
      <c r="G457" s="27">
        <v>4140</v>
      </c>
      <c r="H457" s="27">
        <v>593</v>
      </c>
      <c r="I457" s="27">
        <v>2402</v>
      </c>
      <c r="J457" s="27">
        <v>337</v>
      </c>
      <c r="K457" s="27">
        <v>0</v>
      </c>
      <c r="L457" s="28">
        <v>0</v>
      </c>
      <c r="M457" s="27">
        <v>0</v>
      </c>
      <c r="N457" s="27">
        <f t="shared" si="6"/>
        <v>194423</v>
      </c>
    </row>
    <row r="458" spans="1:14" ht="25.5">
      <c r="A458" s="11" t="s">
        <v>902</v>
      </c>
      <c r="B458" s="9" t="s">
        <v>903</v>
      </c>
      <c r="C458" s="27">
        <v>185964</v>
      </c>
      <c r="D458" s="27">
        <v>59097</v>
      </c>
      <c r="E458" s="27">
        <v>3700</v>
      </c>
      <c r="F458" s="27">
        <v>12524</v>
      </c>
      <c r="G458" s="27">
        <v>4815</v>
      </c>
      <c r="H458" s="27">
        <v>837</v>
      </c>
      <c r="I458" s="27">
        <v>3890</v>
      </c>
      <c r="J458" s="27">
        <v>480</v>
      </c>
      <c r="K458" s="27">
        <v>0</v>
      </c>
      <c r="L458" s="28">
        <v>11275</v>
      </c>
      <c r="M458" s="27">
        <v>0</v>
      </c>
      <c r="N458" s="27">
        <f t="shared" si="6"/>
        <v>282582</v>
      </c>
    </row>
    <row r="459" spans="1:14" ht="25.5">
      <c r="A459" s="11" t="s">
        <v>904</v>
      </c>
      <c r="B459" s="9" t="s">
        <v>905</v>
      </c>
      <c r="C459" s="27">
        <v>566858</v>
      </c>
      <c r="D459" s="27">
        <v>85151</v>
      </c>
      <c r="E459" s="27">
        <v>11220</v>
      </c>
      <c r="F459" s="27">
        <v>38901</v>
      </c>
      <c r="G459" s="27">
        <v>24384</v>
      </c>
      <c r="H459" s="27">
        <v>2532</v>
      </c>
      <c r="I459" s="27">
        <v>15322</v>
      </c>
      <c r="J459" s="27">
        <v>1261</v>
      </c>
      <c r="K459" s="27">
        <v>0</v>
      </c>
      <c r="L459" s="28">
        <v>0</v>
      </c>
      <c r="M459" s="27">
        <v>0</v>
      </c>
      <c r="N459" s="27">
        <f t="shared" ref="N459:N522" si="7">SUM(C459:M459)</f>
        <v>745629</v>
      </c>
    </row>
    <row r="460" spans="1:14" ht="25.5">
      <c r="A460" s="11" t="s">
        <v>906</v>
      </c>
      <c r="B460" s="9" t="s">
        <v>907</v>
      </c>
      <c r="C460" s="27">
        <v>117230</v>
      </c>
      <c r="D460" s="27">
        <v>48337</v>
      </c>
      <c r="E460" s="27">
        <v>2204</v>
      </c>
      <c r="F460" s="27">
        <v>7181</v>
      </c>
      <c r="G460" s="27">
        <v>1698</v>
      </c>
      <c r="H460" s="27">
        <v>527</v>
      </c>
      <c r="I460" s="27">
        <v>1085</v>
      </c>
      <c r="J460" s="27">
        <v>335</v>
      </c>
      <c r="K460" s="27">
        <v>0</v>
      </c>
      <c r="L460" s="28">
        <v>0</v>
      </c>
      <c r="M460" s="27">
        <v>0</v>
      </c>
      <c r="N460" s="27">
        <f t="shared" si="7"/>
        <v>178597</v>
      </c>
    </row>
    <row r="461" spans="1:14" ht="25.5">
      <c r="A461" s="11" t="s">
        <v>908</v>
      </c>
      <c r="B461" s="9" t="s">
        <v>909</v>
      </c>
      <c r="C461" s="27">
        <v>283946</v>
      </c>
      <c r="D461" s="27">
        <v>111436</v>
      </c>
      <c r="E461" s="27">
        <v>5108</v>
      </c>
      <c r="F461" s="27">
        <v>17576</v>
      </c>
      <c r="G461" s="27">
        <v>7289</v>
      </c>
      <c r="H461" s="27">
        <v>1253</v>
      </c>
      <c r="I461" s="27">
        <v>4835</v>
      </c>
      <c r="J461" s="27">
        <v>704</v>
      </c>
      <c r="K461" s="27">
        <v>0</v>
      </c>
      <c r="L461" s="28">
        <v>0</v>
      </c>
      <c r="M461" s="27">
        <v>0</v>
      </c>
      <c r="N461" s="27">
        <f t="shared" si="7"/>
        <v>432147</v>
      </c>
    </row>
    <row r="462" spans="1:14">
      <c r="A462" s="11" t="s">
        <v>910</v>
      </c>
      <c r="B462" s="9" t="s">
        <v>911</v>
      </c>
      <c r="C462" s="27">
        <v>182552</v>
      </c>
      <c r="D462" s="27">
        <v>34096</v>
      </c>
      <c r="E462" s="27">
        <v>3782</v>
      </c>
      <c r="F462" s="27">
        <v>13124</v>
      </c>
      <c r="G462" s="27">
        <v>5858</v>
      </c>
      <c r="H462" s="27">
        <v>821</v>
      </c>
      <c r="I462" s="27">
        <v>5115</v>
      </c>
      <c r="J462" s="27">
        <v>391</v>
      </c>
      <c r="K462" s="27">
        <v>0</v>
      </c>
      <c r="L462" s="28">
        <v>0</v>
      </c>
      <c r="M462" s="27">
        <v>0</v>
      </c>
      <c r="N462" s="27">
        <f t="shared" si="7"/>
        <v>245739</v>
      </c>
    </row>
    <row r="463" spans="1:14" ht="25.5">
      <c r="A463" s="11" t="s">
        <v>912</v>
      </c>
      <c r="B463" s="9" t="s">
        <v>913</v>
      </c>
      <c r="C463" s="27">
        <v>177100</v>
      </c>
      <c r="D463" s="27">
        <v>46488</v>
      </c>
      <c r="E463" s="27">
        <v>3464</v>
      </c>
      <c r="F463" s="27">
        <v>11741</v>
      </c>
      <c r="G463" s="27">
        <v>5133</v>
      </c>
      <c r="H463" s="27">
        <v>794</v>
      </c>
      <c r="I463" s="27">
        <v>3634</v>
      </c>
      <c r="J463" s="27">
        <v>443</v>
      </c>
      <c r="K463" s="27">
        <v>0</v>
      </c>
      <c r="L463" s="28">
        <v>0</v>
      </c>
      <c r="M463" s="27">
        <v>0</v>
      </c>
      <c r="N463" s="27">
        <f t="shared" si="7"/>
        <v>248797</v>
      </c>
    </row>
    <row r="464" spans="1:14" ht="25.5">
      <c r="A464" s="11" t="s">
        <v>914</v>
      </c>
      <c r="B464" s="9" t="s">
        <v>915</v>
      </c>
      <c r="C464" s="27">
        <v>173314</v>
      </c>
      <c r="D464" s="27">
        <v>78174</v>
      </c>
      <c r="E464" s="27">
        <v>3188</v>
      </c>
      <c r="F464" s="27">
        <v>10927</v>
      </c>
      <c r="G464" s="27">
        <v>4547</v>
      </c>
      <c r="H464" s="27">
        <v>768</v>
      </c>
      <c r="I464" s="27">
        <v>3146</v>
      </c>
      <c r="J464" s="27">
        <v>434</v>
      </c>
      <c r="K464" s="27">
        <v>0</v>
      </c>
      <c r="L464" s="28">
        <v>0</v>
      </c>
      <c r="M464" s="27">
        <v>0</v>
      </c>
      <c r="N464" s="27">
        <f t="shared" si="7"/>
        <v>274498</v>
      </c>
    </row>
    <row r="465" spans="1:14" ht="25.5">
      <c r="A465" s="11" t="s">
        <v>916</v>
      </c>
      <c r="B465" s="9" t="s">
        <v>917</v>
      </c>
      <c r="C465" s="27">
        <v>116792</v>
      </c>
      <c r="D465" s="27">
        <v>73106</v>
      </c>
      <c r="E465" s="27">
        <v>2176</v>
      </c>
      <c r="F465" s="27">
        <v>7372</v>
      </c>
      <c r="G465" s="27">
        <v>2410</v>
      </c>
      <c r="H465" s="27">
        <v>520</v>
      </c>
      <c r="I465" s="27">
        <v>1853</v>
      </c>
      <c r="J465" s="27">
        <v>300</v>
      </c>
      <c r="K465" s="27">
        <v>0</v>
      </c>
      <c r="L465" s="28">
        <v>0</v>
      </c>
      <c r="M465" s="27">
        <v>0</v>
      </c>
      <c r="N465" s="27">
        <f t="shared" si="7"/>
        <v>204529</v>
      </c>
    </row>
    <row r="466" spans="1:14" ht="25.5">
      <c r="A466" s="11" t="s">
        <v>918</v>
      </c>
      <c r="B466" s="9" t="s">
        <v>919</v>
      </c>
      <c r="C466" s="27">
        <v>207804</v>
      </c>
      <c r="D466" s="27">
        <v>56750</v>
      </c>
      <c r="E466" s="27">
        <v>4138</v>
      </c>
      <c r="F466" s="27">
        <v>13879</v>
      </c>
      <c r="G466" s="27">
        <v>5330</v>
      </c>
      <c r="H466" s="27">
        <v>938</v>
      </c>
      <c r="I466" s="27">
        <v>4054</v>
      </c>
      <c r="J466" s="27">
        <v>567</v>
      </c>
      <c r="K466" s="27">
        <v>0</v>
      </c>
      <c r="L466" s="28">
        <v>0</v>
      </c>
      <c r="M466" s="27">
        <v>0</v>
      </c>
      <c r="N466" s="27">
        <f t="shared" si="7"/>
        <v>293460</v>
      </c>
    </row>
    <row r="467" spans="1:14" ht="25.5">
      <c r="A467" s="11" t="s">
        <v>920</v>
      </c>
      <c r="B467" s="9" t="s">
        <v>921</v>
      </c>
      <c r="C467" s="27">
        <v>145132</v>
      </c>
      <c r="D467" s="27">
        <v>56263</v>
      </c>
      <c r="E467" s="27">
        <v>2220</v>
      </c>
      <c r="F467" s="27">
        <v>7895</v>
      </c>
      <c r="G467" s="27">
        <v>1539</v>
      </c>
      <c r="H467" s="27">
        <v>621</v>
      </c>
      <c r="I467" s="27">
        <v>1262</v>
      </c>
      <c r="J467" s="27">
        <v>324</v>
      </c>
      <c r="K467" s="27">
        <v>0</v>
      </c>
      <c r="L467" s="28">
        <v>0</v>
      </c>
      <c r="M467" s="27">
        <v>0</v>
      </c>
      <c r="N467" s="27">
        <f t="shared" si="7"/>
        <v>215256</v>
      </c>
    </row>
    <row r="468" spans="1:14" ht="25.5">
      <c r="A468" s="11" t="s">
        <v>922</v>
      </c>
      <c r="B468" s="9" t="s">
        <v>923</v>
      </c>
      <c r="C468" s="27">
        <v>270572</v>
      </c>
      <c r="D468" s="27">
        <v>115293</v>
      </c>
      <c r="E468" s="27">
        <v>5070</v>
      </c>
      <c r="F468" s="27">
        <v>17607</v>
      </c>
      <c r="G468" s="27">
        <v>6812</v>
      </c>
      <c r="H468" s="27">
        <v>1199</v>
      </c>
      <c r="I468" s="27">
        <v>5676</v>
      </c>
      <c r="J468" s="27">
        <v>628</v>
      </c>
      <c r="K468" s="27">
        <v>0</v>
      </c>
      <c r="L468" s="28">
        <v>0</v>
      </c>
      <c r="M468" s="27">
        <v>0</v>
      </c>
      <c r="N468" s="27">
        <f t="shared" si="7"/>
        <v>422857</v>
      </c>
    </row>
    <row r="469" spans="1:14" ht="25.5">
      <c r="A469" s="11" t="s">
        <v>924</v>
      </c>
      <c r="B469" s="9" t="s">
        <v>925</v>
      </c>
      <c r="C469" s="27">
        <v>273230</v>
      </c>
      <c r="D469" s="27">
        <v>67466</v>
      </c>
      <c r="E469" s="27">
        <v>5102</v>
      </c>
      <c r="F469" s="27">
        <v>17294</v>
      </c>
      <c r="G469" s="27">
        <v>8745</v>
      </c>
      <c r="H469" s="27">
        <v>1216</v>
      </c>
      <c r="I469" s="27">
        <v>5365</v>
      </c>
      <c r="J469" s="27">
        <v>697</v>
      </c>
      <c r="K469" s="27">
        <v>0</v>
      </c>
      <c r="L469" s="28">
        <v>0</v>
      </c>
      <c r="M469" s="27">
        <v>0</v>
      </c>
      <c r="N469" s="27">
        <f t="shared" si="7"/>
        <v>379115</v>
      </c>
    </row>
    <row r="470" spans="1:14" ht="25.5">
      <c r="A470" s="11" t="s">
        <v>926</v>
      </c>
      <c r="B470" s="9" t="s">
        <v>927</v>
      </c>
      <c r="C470" s="27">
        <v>95930</v>
      </c>
      <c r="D470" s="27">
        <v>48174</v>
      </c>
      <c r="E470" s="27">
        <v>1763</v>
      </c>
      <c r="F470" s="27">
        <v>5893</v>
      </c>
      <c r="G470" s="27">
        <v>948</v>
      </c>
      <c r="H470" s="27">
        <v>427</v>
      </c>
      <c r="I470" s="27">
        <v>915</v>
      </c>
      <c r="J470" s="27">
        <v>250</v>
      </c>
      <c r="K470" s="27">
        <v>0</v>
      </c>
      <c r="L470" s="28">
        <v>0</v>
      </c>
      <c r="M470" s="27">
        <v>0</v>
      </c>
      <c r="N470" s="27">
        <f t="shared" si="7"/>
        <v>154300</v>
      </c>
    </row>
    <row r="471" spans="1:14" ht="25.5">
      <c r="A471" s="11" t="s">
        <v>928</v>
      </c>
      <c r="B471" s="9" t="s">
        <v>929</v>
      </c>
      <c r="C471" s="27">
        <v>259110</v>
      </c>
      <c r="D471" s="27">
        <v>111273</v>
      </c>
      <c r="E471" s="27">
        <v>4689</v>
      </c>
      <c r="F471" s="27">
        <v>16309</v>
      </c>
      <c r="G471" s="27">
        <v>6341</v>
      </c>
      <c r="H471" s="27">
        <v>1142</v>
      </c>
      <c r="I471" s="27">
        <v>5060</v>
      </c>
      <c r="J471" s="27">
        <v>628</v>
      </c>
      <c r="K471" s="27">
        <v>0</v>
      </c>
      <c r="L471" s="28">
        <v>0</v>
      </c>
      <c r="M471" s="27">
        <v>0</v>
      </c>
      <c r="N471" s="27">
        <f t="shared" si="7"/>
        <v>404552</v>
      </c>
    </row>
    <row r="472" spans="1:14" ht="25.5">
      <c r="A472" s="11" t="s">
        <v>930</v>
      </c>
      <c r="B472" s="9" t="s">
        <v>931</v>
      </c>
      <c r="C472" s="27">
        <v>80650</v>
      </c>
      <c r="D472" s="27">
        <v>36539</v>
      </c>
      <c r="E472" s="27">
        <v>1530</v>
      </c>
      <c r="F472" s="27">
        <v>5006</v>
      </c>
      <c r="G472" s="27">
        <v>884</v>
      </c>
      <c r="H472" s="27">
        <v>363</v>
      </c>
      <c r="I472" s="27">
        <v>768</v>
      </c>
      <c r="J472" s="27">
        <v>229</v>
      </c>
      <c r="K472" s="27">
        <v>0</v>
      </c>
      <c r="L472" s="28">
        <v>0</v>
      </c>
      <c r="M472" s="27">
        <v>0</v>
      </c>
      <c r="N472" s="27">
        <f t="shared" si="7"/>
        <v>125969</v>
      </c>
    </row>
    <row r="473" spans="1:14" ht="37.5">
      <c r="A473" s="11" t="s">
        <v>932</v>
      </c>
      <c r="B473" s="9" t="s">
        <v>933</v>
      </c>
      <c r="C473" s="27">
        <v>77252</v>
      </c>
      <c r="D473" s="27">
        <v>35160</v>
      </c>
      <c r="E473" s="27">
        <v>1542</v>
      </c>
      <c r="F473" s="27">
        <v>5028</v>
      </c>
      <c r="G473" s="27">
        <v>591</v>
      </c>
      <c r="H473" s="27">
        <v>351</v>
      </c>
      <c r="I473" s="27">
        <v>762</v>
      </c>
      <c r="J473" s="27">
        <v>218</v>
      </c>
      <c r="K473" s="27">
        <v>0</v>
      </c>
      <c r="L473" s="28">
        <v>0</v>
      </c>
      <c r="M473" s="27">
        <v>0</v>
      </c>
      <c r="N473" s="27">
        <f t="shared" si="7"/>
        <v>120904</v>
      </c>
    </row>
    <row r="474" spans="1:14" ht="25.5">
      <c r="A474" s="11" t="s">
        <v>934</v>
      </c>
      <c r="B474" s="9" t="s">
        <v>935</v>
      </c>
      <c r="C474" s="27">
        <v>111320</v>
      </c>
      <c r="D474" s="27">
        <v>44614</v>
      </c>
      <c r="E474" s="27">
        <v>2104</v>
      </c>
      <c r="F474" s="27">
        <v>6992</v>
      </c>
      <c r="G474" s="27">
        <v>2690</v>
      </c>
      <c r="H474" s="27">
        <v>499</v>
      </c>
      <c r="I474" s="27">
        <v>1750</v>
      </c>
      <c r="J474" s="27">
        <v>301</v>
      </c>
      <c r="K474" s="27">
        <v>0</v>
      </c>
      <c r="L474" s="28">
        <v>7885</v>
      </c>
      <c r="M474" s="27">
        <v>0</v>
      </c>
      <c r="N474" s="27">
        <f t="shared" si="7"/>
        <v>178155</v>
      </c>
    </row>
    <row r="475" spans="1:14" ht="25.5">
      <c r="A475" s="11" t="s">
        <v>936</v>
      </c>
      <c r="B475" s="9" t="s">
        <v>937</v>
      </c>
      <c r="C475" s="27">
        <v>531016</v>
      </c>
      <c r="D475" s="27">
        <v>90361</v>
      </c>
      <c r="E475" s="27">
        <v>10277</v>
      </c>
      <c r="F475" s="27">
        <v>35689</v>
      </c>
      <c r="G475" s="27">
        <v>26451</v>
      </c>
      <c r="H475" s="27">
        <v>2363</v>
      </c>
      <c r="I475" s="27">
        <v>14614</v>
      </c>
      <c r="J475" s="27">
        <v>1193</v>
      </c>
      <c r="K475" s="27">
        <v>0</v>
      </c>
      <c r="L475" s="28">
        <v>0</v>
      </c>
      <c r="M475" s="27">
        <v>0</v>
      </c>
      <c r="N475" s="27">
        <f t="shared" si="7"/>
        <v>711964</v>
      </c>
    </row>
    <row r="476" spans="1:14" ht="25.5">
      <c r="A476" s="11" t="s">
        <v>938</v>
      </c>
      <c r="B476" s="9" t="s">
        <v>939</v>
      </c>
      <c r="C476" s="27">
        <v>779386</v>
      </c>
      <c r="D476" s="27">
        <v>1521836</v>
      </c>
      <c r="E476" s="27">
        <v>14779</v>
      </c>
      <c r="F476" s="27">
        <v>52236</v>
      </c>
      <c r="G476" s="27">
        <v>30712</v>
      </c>
      <c r="H476" s="27">
        <v>3441</v>
      </c>
      <c r="I476" s="27">
        <v>22181</v>
      </c>
      <c r="J476" s="27">
        <v>1622</v>
      </c>
      <c r="K476" s="27">
        <v>0</v>
      </c>
      <c r="L476" s="28">
        <v>119018</v>
      </c>
      <c r="M476" s="27">
        <v>0</v>
      </c>
      <c r="N476" s="27">
        <f t="shared" si="7"/>
        <v>2545211</v>
      </c>
    </row>
    <row r="477" spans="1:14" ht="25.5">
      <c r="A477" s="11" t="s">
        <v>940</v>
      </c>
      <c r="B477" s="9" t="s">
        <v>941</v>
      </c>
      <c r="C477" s="27">
        <v>599806</v>
      </c>
      <c r="D477" s="27">
        <v>275079</v>
      </c>
      <c r="E477" s="27">
        <v>11708</v>
      </c>
      <c r="F477" s="27">
        <v>40552</v>
      </c>
      <c r="G477" s="27">
        <v>24613</v>
      </c>
      <c r="H477" s="27">
        <v>2674</v>
      </c>
      <c r="I477" s="27">
        <v>16230</v>
      </c>
      <c r="J477" s="27">
        <v>1364</v>
      </c>
      <c r="K477" s="27">
        <v>0</v>
      </c>
      <c r="L477" s="28">
        <v>0</v>
      </c>
      <c r="M477" s="27">
        <v>0</v>
      </c>
      <c r="N477" s="27">
        <f t="shared" si="7"/>
        <v>972026</v>
      </c>
    </row>
    <row r="478" spans="1:14" ht="25.5">
      <c r="A478" s="11" t="s">
        <v>942</v>
      </c>
      <c r="B478" s="9" t="s">
        <v>943</v>
      </c>
      <c r="C478" s="27">
        <v>1538086</v>
      </c>
      <c r="D478" s="27">
        <v>523106</v>
      </c>
      <c r="E478" s="27">
        <v>28712</v>
      </c>
      <c r="F478" s="27">
        <v>101006</v>
      </c>
      <c r="G478" s="27">
        <v>62818</v>
      </c>
      <c r="H478" s="27">
        <v>6783</v>
      </c>
      <c r="I478" s="27">
        <v>40850</v>
      </c>
      <c r="J478" s="27">
        <v>3288</v>
      </c>
      <c r="K478" s="27">
        <v>0</v>
      </c>
      <c r="L478" s="28">
        <v>0</v>
      </c>
      <c r="M478" s="27">
        <v>0</v>
      </c>
      <c r="N478" s="27">
        <f t="shared" si="7"/>
        <v>2304649</v>
      </c>
    </row>
    <row r="479" spans="1:14" ht="25.5">
      <c r="A479" s="11" t="s">
        <v>944</v>
      </c>
      <c r="B479" s="9" t="s">
        <v>945</v>
      </c>
      <c r="C479" s="27">
        <v>255880</v>
      </c>
      <c r="D479" s="27">
        <v>53250</v>
      </c>
      <c r="E479" s="27">
        <v>5198</v>
      </c>
      <c r="F479" s="27">
        <v>17893</v>
      </c>
      <c r="G479" s="27">
        <v>8154</v>
      </c>
      <c r="H479" s="27">
        <v>1150</v>
      </c>
      <c r="I479" s="27">
        <v>6499</v>
      </c>
      <c r="J479" s="27">
        <v>572</v>
      </c>
      <c r="K479" s="27">
        <v>0</v>
      </c>
      <c r="L479" s="28">
        <v>22918</v>
      </c>
      <c r="M479" s="27">
        <v>0</v>
      </c>
      <c r="N479" s="27">
        <f t="shared" si="7"/>
        <v>371514</v>
      </c>
    </row>
    <row r="480" spans="1:14">
      <c r="A480" s="11" t="s">
        <v>946</v>
      </c>
      <c r="B480" s="9" t="s">
        <v>947</v>
      </c>
      <c r="C480" s="27">
        <v>92172</v>
      </c>
      <c r="D480" s="27">
        <v>52479</v>
      </c>
      <c r="E480" s="27">
        <v>1758</v>
      </c>
      <c r="F480" s="27">
        <v>5653</v>
      </c>
      <c r="G480" s="27">
        <v>782</v>
      </c>
      <c r="H480" s="27">
        <v>416</v>
      </c>
      <c r="I480" s="27">
        <v>671</v>
      </c>
      <c r="J480" s="27">
        <v>277</v>
      </c>
      <c r="K480" s="27">
        <v>0</v>
      </c>
      <c r="L480" s="28">
        <v>0</v>
      </c>
      <c r="M480" s="27">
        <v>0</v>
      </c>
      <c r="N480" s="27">
        <f t="shared" si="7"/>
        <v>154208</v>
      </c>
    </row>
    <row r="481" spans="1:14" ht="25.5">
      <c r="A481" s="11" t="s">
        <v>948</v>
      </c>
      <c r="B481" s="9" t="s">
        <v>949</v>
      </c>
      <c r="C481" s="27">
        <v>383736</v>
      </c>
      <c r="D481" s="27">
        <v>180249</v>
      </c>
      <c r="E481" s="27">
        <v>7289</v>
      </c>
      <c r="F481" s="27">
        <v>23691</v>
      </c>
      <c r="G481" s="27">
        <v>5158</v>
      </c>
      <c r="H481" s="27">
        <v>1728</v>
      </c>
      <c r="I481" s="27">
        <v>3908</v>
      </c>
      <c r="J481" s="27">
        <v>1113</v>
      </c>
      <c r="K481" s="27">
        <v>0</v>
      </c>
      <c r="L481" s="28">
        <v>0</v>
      </c>
      <c r="M481" s="27">
        <v>0</v>
      </c>
      <c r="N481" s="27">
        <f t="shared" si="7"/>
        <v>606872</v>
      </c>
    </row>
    <row r="482" spans="1:14" ht="25.5">
      <c r="A482" s="11" t="s">
        <v>950</v>
      </c>
      <c r="B482" s="9" t="s">
        <v>951</v>
      </c>
      <c r="C482" s="27">
        <v>114040</v>
      </c>
      <c r="D482" s="27">
        <v>51283</v>
      </c>
      <c r="E482" s="27">
        <v>2125</v>
      </c>
      <c r="F482" s="27">
        <v>7046</v>
      </c>
      <c r="G482" s="27">
        <v>1965</v>
      </c>
      <c r="H482" s="27">
        <v>510</v>
      </c>
      <c r="I482" s="27">
        <v>1494</v>
      </c>
      <c r="J482" s="27">
        <v>313</v>
      </c>
      <c r="K482" s="27">
        <v>0</v>
      </c>
      <c r="L482" s="28">
        <v>0</v>
      </c>
      <c r="M482" s="27">
        <v>0</v>
      </c>
      <c r="N482" s="27">
        <f t="shared" si="7"/>
        <v>178776</v>
      </c>
    </row>
    <row r="483" spans="1:14" ht="25.5">
      <c r="A483" s="11" t="s">
        <v>952</v>
      </c>
      <c r="B483" s="9" t="s">
        <v>953</v>
      </c>
      <c r="C483" s="27">
        <v>166738</v>
      </c>
      <c r="D483" s="27">
        <v>48549</v>
      </c>
      <c r="E483" s="27">
        <v>3149</v>
      </c>
      <c r="F483" s="27">
        <v>10699</v>
      </c>
      <c r="G483" s="27">
        <v>5298</v>
      </c>
      <c r="H483" s="27">
        <v>742</v>
      </c>
      <c r="I483" s="27">
        <v>3530</v>
      </c>
      <c r="J483" s="27">
        <v>417</v>
      </c>
      <c r="K483" s="27">
        <v>0</v>
      </c>
      <c r="L483" s="28">
        <v>0</v>
      </c>
      <c r="M483" s="27">
        <v>0</v>
      </c>
      <c r="N483" s="27">
        <f t="shared" si="7"/>
        <v>239122</v>
      </c>
    </row>
    <row r="484" spans="1:14" ht="25.5">
      <c r="A484" s="11" t="s">
        <v>954</v>
      </c>
      <c r="B484" s="9" t="s">
        <v>955</v>
      </c>
      <c r="C484" s="27">
        <v>577850</v>
      </c>
      <c r="D484" s="27">
        <v>357707</v>
      </c>
      <c r="E484" s="27">
        <v>10886</v>
      </c>
      <c r="F484" s="27">
        <v>37589</v>
      </c>
      <c r="G484" s="27">
        <v>16530</v>
      </c>
      <c r="H484" s="27">
        <v>2564</v>
      </c>
      <c r="I484" s="27">
        <v>12102</v>
      </c>
      <c r="J484" s="27">
        <v>1359</v>
      </c>
      <c r="K484" s="27">
        <v>0</v>
      </c>
      <c r="L484" s="28">
        <v>0</v>
      </c>
      <c r="M484" s="27">
        <v>0</v>
      </c>
      <c r="N484" s="27">
        <f t="shared" si="7"/>
        <v>1016587</v>
      </c>
    </row>
    <row r="485" spans="1:14" ht="25.5">
      <c r="A485" s="11" t="s">
        <v>956</v>
      </c>
      <c r="B485" s="9" t="s">
        <v>957</v>
      </c>
      <c r="C485" s="27">
        <v>69170</v>
      </c>
      <c r="D485" s="27">
        <v>34995</v>
      </c>
      <c r="E485" s="27">
        <v>1339</v>
      </c>
      <c r="F485" s="27">
        <v>4322</v>
      </c>
      <c r="G485" s="27">
        <v>617</v>
      </c>
      <c r="H485" s="27">
        <v>314</v>
      </c>
      <c r="I485" s="27">
        <v>585</v>
      </c>
      <c r="J485" s="27">
        <v>206</v>
      </c>
      <c r="K485" s="27">
        <v>0</v>
      </c>
      <c r="L485" s="28">
        <v>0</v>
      </c>
      <c r="M485" s="27">
        <v>0</v>
      </c>
      <c r="N485" s="27">
        <f t="shared" si="7"/>
        <v>111548</v>
      </c>
    </row>
    <row r="486" spans="1:14">
      <c r="A486" s="11" t="s">
        <v>958</v>
      </c>
      <c r="B486" s="9" t="s">
        <v>959</v>
      </c>
      <c r="C486" s="27">
        <v>129910</v>
      </c>
      <c r="D486" s="27">
        <v>65172</v>
      </c>
      <c r="E486" s="27">
        <v>2373</v>
      </c>
      <c r="F486" s="27">
        <v>7876</v>
      </c>
      <c r="G486" s="27">
        <v>2461</v>
      </c>
      <c r="H486" s="27">
        <v>578</v>
      </c>
      <c r="I486" s="27">
        <v>1585</v>
      </c>
      <c r="J486" s="27">
        <v>354</v>
      </c>
      <c r="K486" s="27">
        <v>0</v>
      </c>
      <c r="L486" s="28">
        <v>0</v>
      </c>
      <c r="M486" s="27">
        <v>0</v>
      </c>
      <c r="N486" s="27">
        <f t="shared" si="7"/>
        <v>210309</v>
      </c>
    </row>
    <row r="487" spans="1:14" ht="25.5">
      <c r="A487" s="11" t="s">
        <v>960</v>
      </c>
      <c r="B487" s="9" t="s">
        <v>961</v>
      </c>
      <c r="C487" s="27">
        <v>130562</v>
      </c>
      <c r="D487" s="27">
        <v>38240</v>
      </c>
      <c r="E487" s="27">
        <v>2431</v>
      </c>
      <c r="F487" s="27">
        <v>8098</v>
      </c>
      <c r="G487" s="27">
        <v>2932</v>
      </c>
      <c r="H487" s="27">
        <v>583</v>
      </c>
      <c r="I487" s="27">
        <v>1945</v>
      </c>
      <c r="J487" s="27">
        <v>352</v>
      </c>
      <c r="K487" s="27">
        <v>0</v>
      </c>
      <c r="L487" s="28">
        <v>0</v>
      </c>
      <c r="M487" s="27">
        <v>0</v>
      </c>
      <c r="N487" s="27">
        <f t="shared" si="7"/>
        <v>185143</v>
      </c>
    </row>
    <row r="488" spans="1:14" ht="25.5">
      <c r="A488" s="11" t="s">
        <v>962</v>
      </c>
      <c r="B488" s="9" t="s">
        <v>963</v>
      </c>
      <c r="C488" s="27">
        <v>57960</v>
      </c>
      <c r="D488" s="27">
        <v>31176</v>
      </c>
      <c r="E488" s="27">
        <v>1068</v>
      </c>
      <c r="F488" s="27">
        <v>3393</v>
      </c>
      <c r="G488" s="27">
        <v>324</v>
      </c>
      <c r="H488" s="27">
        <v>261</v>
      </c>
      <c r="I488" s="27">
        <v>232</v>
      </c>
      <c r="J488" s="27">
        <v>186</v>
      </c>
      <c r="K488" s="27">
        <v>0</v>
      </c>
      <c r="L488" s="28">
        <v>0</v>
      </c>
      <c r="M488" s="27">
        <v>0</v>
      </c>
      <c r="N488" s="27">
        <f t="shared" si="7"/>
        <v>94600</v>
      </c>
    </row>
    <row r="489" spans="1:14" ht="25.5">
      <c r="A489" s="11" t="s">
        <v>964</v>
      </c>
      <c r="B489" s="9" t="s">
        <v>965</v>
      </c>
      <c r="C489" s="27">
        <v>122366</v>
      </c>
      <c r="D489" s="27">
        <v>49421</v>
      </c>
      <c r="E489" s="27">
        <v>2358</v>
      </c>
      <c r="F489" s="27">
        <v>7887</v>
      </c>
      <c r="G489" s="27">
        <v>1520</v>
      </c>
      <c r="H489" s="27">
        <v>548</v>
      </c>
      <c r="I489" s="27">
        <v>1549</v>
      </c>
      <c r="J489" s="27">
        <v>314</v>
      </c>
      <c r="K489" s="27">
        <v>0</v>
      </c>
      <c r="L489" s="28">
        <v>0</v>
      </c>
      <c r="M489" s="27">
        <v>0</v>
      </c>
      <c r="N489" s="27">
        <f t="shared" si="7"/>
        <v>185963</v>
      </c>
    </row>
    <row r="490" spans="1:14">
      <c r="A490" s="11" t="s">
        <v>966</v>
      </c>
      <c r="B490" s="9" t="s">
        <v>967</v>
      </c>
      <c r="C490" s="27">
        <v>155076</v>
      </c>
      <c r="D490" s="27">
        <v>58146</v>
      </c>
      <c r="E490" s="27">
        <v>2969</v>
      </c>
      <c r="F490" s="27">
        <v>10146</v>
      </c>
      <c r="G490" s="27">
        <v>3377</v>
      </c>
      <c r="H490" s="27">
        <v>692</v>
      </c>
      <c r="I490" s="27">
        <v>2695</v>
      </c>
      <c r="J490" s="27">
        <v>371</v>
      </c>
      <c r="K490" s="27">
        <v>0</v>
      </c>
      <c r="L490" s="28">
        <v>4531</v>
      </c>
      <c r="M490" s="27">
        <v>0</v>
      </c>
      <c r="N490" s="27">
        <f t="shared" si="7"/>
        <v>238003</v>
      </c>
    </row>
    <row r="491" spans="1:14" ht="37.5">
      <c r="A491" s="11" t="s">
        <v>968</v>
      </c>
      <c r="B491" s="9" t="s">
        <v>969</v>
      </c>
      <c r="C491" s="27">
        <v>3259194</v>
      </c>
      <c r="D491" s="27">
        <v>752324</v>
      </c>
      <c r="E491" s="27">
        <v>55986</v>
      </c>
      <c r="F491" s="27">
        <v>204698</v>
      </c>
      <c r="G491" s="27">
        <v>85593</v>
      </c>
      <c r="H491" s="27">
        <v>14063</v>
      </c>
      <c r="I491" s="27">
        <v>71682</v>
      </c>
      <c r="J491" s="27">
        <v>5876</v>
      </c>
      <c r="K491" s="27">
        <v>0</v>
      </c>
      <c r="L491" s="28">
        <v>0</v>
      </c>
      <c r="M491" s="27">
        <v>0</v>
      </c>
      <c r="N491" s="27">
        <f t="shared" si="7"/>
        <v>4449416</v>
      </c>
    </row>
    <row r="492" spans="1:14" ht="37.5">
      <c r="A492" s="11" t="s">
        <v>970</v>
      </c>
      <c r="B492" s="9" t="s">
        <v>971</v>
      </c>
      <c r="C492" s="27">
        <v>437494</v>
      </c>
      <c r="D492" s="27">
        <v>179227</v>
      </c>
      <c r="E492" s="27">
        <v>8556</v>
      </c>
      <c r="F492" s="27">
        <v>30436</v>
      </c>
      <c r="G492" s="27">
        <v>15684</v>
      </c>
      <c r="H492" s="27">
        <v>1939</v>
      </c>
      <c r="I492" s="27">
        <v>13182</v>
      </c>
      <c r="J492" s="27">
        <v>868</v>
      </c>
      <c r="K492" s="27">
        <v>0</v>
      </c>
      <c r="L492" s="28">
        <v>0</v>
      </c>
      <c r="M492" s="27">
        <v>0</v>
      </c>
      <c r="N492" s="27">
        <f t="shared" si="7"/>
        <v>687386</v>
      </c>
    </row>
    <row r="493" spans="1:14" ht="25.5">
      <c r="A493" s="11" t="s">
        <v>972</v>
      </c>
      <c r="B493" s="9" t="s">
        <v>973</v>
      </c>
      <c r="C493" s="27">
        <v>267222</v>
      </c>
      <c r="D493" s="27">
        <v>104951</v>
      </c>
      <c r="E493" s="27">
        <v>4751</v>
      </c>
      <c r="F493" s="27">
        <v>16692</v>
      </c>
      <c r="G493" s="27">
        <v>7098</v>
      </c>
      <c r="H493" s="27">
        <v>1171</v>
      </c>
      <c r="I493" s="27">
        <v>5243</v>
      </c>
      <c r="J493" s="27">
        <v>604</v>
      </c>
      <c r="K493" s="27">
        <v>0</v>
      </c>
      <c r="L493" s="28">
        <v>36994</v>
      </c>
      <c r="M493" s="27">
        <v>0</v>
      </c>
      <c r="N493" s="27">
        <f t="shared" si="7"/>
        <v>444726</v>
      </c>
    </row>
    <row r="494" spans="1:14" ht="25.5">
      <c r="A494" s="11" t="s">
        <v>974</v>
      </c>
      <c r="B494" s="9" t="s">
        <v>975</v>
      </c>
      <c r="C494" s="27">
        <v>182874</v>
      </c>
      <c r="D494" s="27">
        <v>78063</v>
      </c>
      <c r="E494" s="27">
        <v>3446</v>
      </c>
      <c r="F494" s="27">
        <v>11614</v>
      </c>
      <c r="G494" s="27">
        <v>5813</v>
      </c>
      <c r="H494" s="27">
        <v>816</v>
      </c>
      <c r="I494" s="27">
        <v>3463</v>
      </c>
      <c r="J494" s="27">
        <v>471</v>
      </c>
      <c r="K494" s="27">
        <v>0</v>
      </c>
      <c r="L494" s="28">
        <v>0</v>
      </c>
      <c r="M494" s="27">
        <v>0</v>
      </c>
      <c r="N494" s="27">
        <f t="shared" si="7"/>
        <v>286560</v>
      </c>
    </row>
    <row r="495" spans="1:14" ht="25.5">
      <c r="A495" s="11" t="s">
        <v>976</v>
      </c>
      <c r="B495" s="9" t="s">
        <v>977</v>
      </c>
      <c r="C495" s="27">
        <v>158932</v>
      </c>
      <c r="D495" s="27">
        <v>206082</v>
      </c>
      <c r="E495" s="27">
        <v>2944</v>
      </c>
      <c r="F495" s="27">
        <v>10207</v>
      </c>
      <c r="G495" s="27">
        <v>3930</v>
      </c>
      <c r="H495" s="27">
        <v>702</v>
      </c>
      <c r="I495" s="27">
        <v>3091</v>
      </c>
      <c r="J495" s="27">
        <v>359</v>
      </c>
      <c r="K495" s="27">
        <v>0</v>
      </c>
      <c r="L495" s="28">
        <v>0</v>
      </c>
      <c r="M495" s="27">
        <v>0</v>
      </c>
      <c r="N495" s="27">
        <f t="shared" si="7"/>
        <v>386247</v>
      </c>
    </row>
    <row r="496" spans="1:14" ht="25.5">
      <c r="A496" s="11" t="s">
        <v>978</v>
      </c>
      <c r="B496" s="9" t="s">
        <v>979</v>
      </c>
      <c r="C496" s="27">
        <v>214188</v>
      </c>
      <c r="D496" s="27">
        <v>73897</v>
      </c>
      <c r="E496" s="27">
        <v>2984</v>
      </c>
      <c r="F496" s="27">
        <v>11497</v>
      </c>
      <c r="G496" s="27">
        <v>3180</v>
      </c>
      <c r="H496" s="27">
        <v>926</v>
      </c>
      <c r="I496" s="27">
        <v>3439</v>
      </c>
      <c r="J496" s="27">
        <v>446</v>
      </c>
      <c r="K496" s="27">
        <v>0</v>
      </c>
      <c r="L496" s="28">
        <v>7630</v>
      </c>
      <c r="M496" s="27">
        <v>0</v>
      </c>
      <c r="N496" s="27">
        <f t="shared" si="7"/>
        <v>318187</v>
      </c>
    </row>
    <row r="497" spans="1:14" ht="25.5">
      <c r="A497" s="11" t="s">
        <v>980</v>
      </c>
      <c r="B497" s="9" t="s">
        <v>981</v>
      </c>
      <c r="C497" s="27">
        <v>64158</v>
      </c>
      <c r="D497" s="27">
        <v>39698</v>
      </c>
      <c r="E497" s="27">
        <v>1162</v>
      </c>
      <c r="F497" s="27">
        <v>3731</v>
      </c>
      <c r="G497" s="27">
        <v>178</v>
      </c>
      <c r="H497" s="27">
        <v>287</v>
      </c>
      <c r="I497" s="27">
        <v>201</v>
      </c>
      <c r="J497" s="27">
        <v>196</v>
      </c>
      <c r="K497" s="27">
        <v>0</v>
      </c>
      <c r="L497" s="28">
        <v>0</v>
      </c>
      <c r="M497" s="27">
        <v>0</v>
      </c>
      <c r="N497" s="27">
        <f t="shared" si="7"/>
        <v>109611</v>
      </c>
    </row>
    <row r="498" spans="1:14" ht="25.5">
      <c r="A498" s="11" t="s">
        <v>982</v>
      </c>
      <c r="B498" s="9" t="s">
        <v>983</v>
      </c>
      <c r="C498" s="27">
        <v>266726</v>
      </c>
      <c r="D498" s="27">
        <v>69625</v>
      </c>
      <c r="E498" s="27">
        <v>4921</v>
      </c>
      <c r="F498" s="27">
        <v>16818</v>
      </c>
      <c r="G498" s="27">
        <v>8414</v>
      </c>
      <c r="H498" s="27">
        <v>1182</v>
      </c>
      <c r="I498" s="27">
        <v>5378</v>
      </c>
      <c r="J498" s="27">
        <v>656</v>
      </c>
      <c r="K498" s="27">
        <v>0</v>
      </c>
      <c r="L498" s="28">
        <v>0</v>
      </c>
      <c r="M498" s="27">
        <v>0</v>
      </c>
      <c r="N498" s="27">
        <f t="shared" si="7"/>
        <v>373720</v>
      </c>
    </row>
    <row r="499" spans="1:14" ht="25.5">
      <c r="A499" s="11" t="s">
        <v>984</v>
      </c>
      <c r="B499" s="9" t="s">
        <v>985</v>
      </c>
      <c r="C499" s="27">
        <v>167978</v>
      </c>
      <c r="D499" s="27">
        <v>57540</v>
      </c>
      <c r="E499" s="27">
        <v>3173</v>
      </c>
      <c r="F499" s="27">
        <v>10754</v>
      </c>
      <c r="G499" s="27">
        <v>5393</v>
      </c>
      <c r="H499" s="27">
        <v>749</v>
      </c>
      <c r="I499" s="27">
        <v>3390</v>
      </c>
      <c r="J499" s="27">
        <v>425</v>
      </c>
      <c r="K499" s="27">
        <v>0</v>
      </c>
      <c r="L499" s="28">
        <v>0</v>
      </c>
      <c r="M499" s="27">
        <v>0</v>
      </c>
      <c r="N499" s="27">
        <f t="shared" si="7"/>
        <v>249402</v>
      </c>
    </row>
    <row r="500" spans="1:14" ht="25.5">
      <c r="A500" s="11" t="s">
        <v>986</v>
      </c>
      <c r="B500" s="9" t="s">
        <v>987</v>
      </c>
      <c r="C500" s="27">
        <v>245702</v>
      </c>
      <c r="D500" s="27">
        <v>61312</v>
      </c>
      <c r="E500" s="27">
        <v>5369</v>
      </c>
      <c r="F500" s="27">
        <v>18624</v>
      </c>
      <c r="G500" s="27">
        <v>7289</v>
      </c>
      <c r="H500" s="27">
        <v>1116</v>
      </c>
      <c r="I500" s="27">
        <v>7219</v>
      </c>
      <c r="J500" s="27">
        <v>526</v>
      </c>
      <c r="K500" s="27">
        <v>0</v>
      </c>
      <c r="L500" s="28">
        <v>0</v>
      </c>
      <c r="M500" s="27">
        <v>0</v>
      </c>
      <c r="N500" s="27">
        <f t="shared" si="7"/>
        <v>347157</v>
      </c>
    </row>
    <row r="501" spans="1:14" ht="25.5">
      <c r="A501" s="11" t="s">
        <v>988</v>
      </c>
      <c r="B501" s="9" t="s">
        <v>989</v>
      </c>
      <c r="C501" s="27">
        <v>249284</v>
      </c>
      <c r="D501" s="27">
        <v>92945</v>
      </c>
      <c r="E501" s="27">
        <v>4615</v>
      </c>
      <c r="F501" s="27">
        <v>15429</v>
      </c>
      <c r="G501" s="27">
        <v>5222</v>
      </c>
      <c r="H501" s="27">
        <v>1112</v>
      </c>
      <c r="I501" s="27">
        <v>3530</v>
      </c>
      <c r="J501" s="27">
        <v>691</v>
      </c>
      <c r="K501" s="27">
        <v>0</v>
      </c>
      <c r="L501" s="28">
        <v>8061</v>
      </c>
      <c r="M501" s="27">
        <v>0</v>
      </c>
      <c r="N501" s="27">
        <f t="shared" si="7"/>
        <v>380889</v>
      </c>
    </row>
    <row r="502" spans="1:14">
      <c r="A502" s="11" t="s">
        <v>990</v>
      </c>
      <c r="B502" s="9" t="s">
        <v>991</v>
      </c>
      <c r="C502" s="27">
        <v>74008</v>
      </c>
      <c r="D502" s="27">
        <v>34100</v>
      </c>
      <c r="E502" s="27">
        <v>1502</v>
      </c>
      <c r="F502" s="27">
        <v>5023</v>
      </c>
      <c r="G502" s="27">
        <v>808</v>
      </c>
      <c r="H502" s="27">
        <v>334</v>
      </c>
      <c r="I502" s="27">
        <v>1104</v>
      </c>
      <c r="J502" s="27">
        <v>192</v>
      </c>
      <c r="K502" s="27">
        <v>0</v>
      </c>
      <c r="L502" s="28">
        <v>0</v>
      </c>
      <c r="M502" s="27">
        <v>0</v>
      </c>
      <c r="N502" s="27">
        <f t="shared" si="7"/>
        <v>117071</v>
      </c>
    </row>
    <row r="503" spans="1:14" ht="25.5">
      <c r="A503" s="11" t="s">
        <v>992</v>
      </c>
      <c r="B503" s="9" t="s">
        <v>993</v>
      </c>
      <c r="C503" s="27">
        <v>250186</v>
      </c>
      <c r="D503" s="27">
        <v>99674</v>
      </c>
      <c r="E503" s="27">
        <v>4700</v>
      </c>
      <c r="F503" s="27">
        <v>15911</v>
      </c>
      <c r="G503" s="27">
        <v>8580</v>
      </c>
      <c r="H503" s="27">
        <v>1115</v>
      </c>
      <c r="I503" s="27">
        <v>5018</v>
      </c>
      <c r="J503" s="27">
        <v>647</v>
      </c>
      <c r="K503" s="27">
        <v>0</v>
      </c>
      <c r="L503" s="28">
        <v>0</v>
      </c>
      <c r="M503" s="27">
        <v>0</v>
      </c>
      <c r="N503" s="27">
        <f t="shared" si="7"/>
        <v>385831</v>
      </c>
    </row>
    <row r="504" spans="1:14">
      <c r="A504" s="11" t="s">
        <v>994</v>
      </c>
      <c r="B504" s="9" t="s">
        <v>995</v>
      </c>
      <c r="C504" s="27">
        <v>185048</v>
      </c>
      <c r="D504" s="27">
        <v>58101</v>
      </c>
      <c r="E504" s="27">
        <v>3520</v>
      </c>
      <c r="F504" s="27">
        <v>11789</v>
      </c>
      <c r="G504" s="27">
        <v>5711</v>
      </c>
      <c r="H504" s="27">
        <v>828</v>
      </c>
      <c r="I504" s="27">
        <v>3366</v>
      </c>
      <c r="J504" s="27">
        <v>484</v>
      </c>
      <c r="K504" s="27">
        <v>0</v>
      </c>
      <c r="L504" s="28">
        <v>1890</v>
      </c>
      <c r="M504" s="27">
        <v>0</v>
      </c>
      <c r="N504" s="27">
        <f t="shared" si="7"/>
        <v>270737</v>
      </c>
    </row>
    <row r="505" spans="1:14">
      <c r="A505" s="11" t="s">
        <v>996</v>
      </c>
      <c r="B505" s="9" t="s">
        <v>997</v>
      </c>
      <c r="C505" s="27">
        <v>115194</v>
      </c>
      <c r="D505" s="27">
        <v>47604</v>
      </c>
      <c r="E505" s="27">
        <v>2155</v>
      </c>
      <c r="F505" s="27">
        <v>7328</v>
      </c>
      <c r="G505" s="27">
        <v>2544</v>
      </c>
      <c r="H505" s="27">
        <v>513</v>
      </c>
      <c r="I505" s="27">
        <v>2079</v>
      </c>
      <c r="J505" s="27">
        <v>288</v>
      </c>
      <c r="K505" s="27">
        <v>0</v>
      </c>
      <c r="L505" s="28">
        <v>6885</v>
      </c>
      <c r="M505" s="27">
        <v>0</v>
      </c>
      <c r="N505" s="27">
        <f t="shared" si="7"/>
        <v>184590</v>
      </c>
    </row>
    <row r="506" spans="1:14" ht="25.5">
      <c r="A506" s="11" t="s">
        <v>998</v>
      </c>
      <c r="B506" s="9" t="s">
        <v>999</v>
      </c>
      <c r="C506" s="27">
        <v>228246</v>
      </c>
      <c r="D506" s="27">
        <v>89836</v>
      </c>
      <c r="E506" s="27">
        <v>4357</v>
      </c>
      <c r="F506" s="27">
        <v>14785</v>
      </c>
      <c r="G506" s="27">
        <v>8090</v>
      </c>
      <c r="H506" s="27">
        <v>1019</v>
      </c>
      <c r="I506" s="27">
        <v>4829</v>
      </c>
      <c r="J506" s="27">
        <v>574</v>
      </c>
      <c r="K506" s="27">
        <v>0</v>
      </c>
      <c r="L506" s="28">
        <v>0</v>
      </c>
      <c r="M506" s="27">
        <v>0</v>
      </c>
      <c r="N506" s="27">
        <f t="shared" si="7"/>
        <v>351736</v>
      </c>
    </row>
    <row r="507" spans="1:14">
      <c r="A507" s="11" t="s">
        <v>1000</v>
      </c>
      <c r="B507" s="9" t="s">
        <v>1001</v>
      </c>
      <c r="C507" s="27">
        <v>356110</v>
      </c>
      <c r="D507" s="27">
        <v>117234</v>
      </c>
      <c r="E507" s="27">
        <v>6918</v>
      </c>
      <c r="F507" s="27">
        <v>23372</v>
      </c>
      <c r="G507" s="27">
        <v>12453</v>
      </c>
      <c r="H507" s="27">
        <v>1598</v>
      </c>
      <c r="I507" s="27">
        <v>7792</v>
      </c>
      <c r="J507" s="27">
        <v>941</v>
      </c>
      <c r="K507" s="27">
        <v>0</v>
      </c>
      <c r="L507" s="28">
        <v>0</v>
      </c>
      <c r="M507" s="27">
        <v>29112</v>
      </c>
      <c r="N507" s="27">
        <f t="shared" si="7"/>
        <v>555530</v>
      </c>
    </row>
    <row r="508" spans="1:14" ht="25.5">
      <c r="A508" s="11" t="s">
        <v>1002</v>
      </c>
      <c r="B508" s="9" t="s">
        <v>1003</v>
      </c>
      <c r="C508" s="27">
        <v>164230</v>
      </c>
      <c r="D508" s="27">
        <v>66369</v>
      </c>
      <c r="E508" s="27">
        <v>3085</v>
      </c>
      <c r="F508" s="27">
        <v>10880</v>
      </c>
      <c r="G508" s="27">
        <v>3078</v>
      </c>
      <c r="H508" s="27">
        <v>726</v>
      </c>
      <c r="I508" s="27">
        <v>3457</v>
      </c>
      <c r="J508" s="27">
        <v>387</v>
      </c>
      <c r="K508" s="27">
        <v>0</v>
      </c>
      <c r="L508" s="28">
        <v>13211</v>
      </c>
      <c r="M508" s="27">
        <v>0</v>
      </c>
      <c r="N508" s="27">
        <f t="shared" si="7"/>
        <v>265423</v>
      </c>
    </row>
    <row r="509" spans="1:14" ht="25.5">
      <c r="A509" s="11" t="s">
        <v>1004</v>
      </c>
      <c r="B509" s="9" t="s">
        <v>1005</v>
      </c>
      <c r="C509" s="27">
        <v>390082</v>
      </c>
      <c r="D509" s="27">
        <v>98636</v>
      </c>
      <c r="E509" s="27">
        <v>7766</v>
      </c>
      <c r="F509" s="27">
        <v>26655</v>
      </c>
      <c r="G509" s="27">
        <v>13795</v>
      </c>
      <c r="H509" s="27">
        <v>1748</v>
      </c>
      <c r="I509" s="27">
        <v>9981</v>
      </c>
      <c r="J509" s="27">
        <v>905</v>
      </c>
      <c r="K509" s="27">
        <v>0</v>
      </c>
      <c r="L509" s="28">
        <v>0</v>
      </c>
      <c r="M509" s="27">
        <v>0</v>
      </c>
      <c r="N509" s="27">
        <f t="shared" si="7"/>
        <v>549568</v>
      </c>
    </row>
    <row r="510" spans="1:14" ht="25.5">
      <c r="A510" s="11" t="s">
        <v>1006</v>
      </c>
      <c r="B510" s="9" t="s">
        <v>1007</v>
      </c>
      <c r="C510" s="27">
        <v>93092</v>
      </c>
      <c r="D510" s="27">
        <v>44923</v>
      </c>
      <c r="E510" s="27">
        <v>1769</v>
      </c>
      <c r="F510" s="27">
        <v>5808</v>
      </c>
      <c r="G510" s="27">
        <v>1514</v>
      </c>
      <c r="H510" s="27">
        <v>418</v>
      </c>
      <c r="I510" s="27">
        <v>1116</v>
      </c>
      <c r="J510" s="27">
        <v>260</v>
      </c>
      <c r="K510" s="27">
        <v>0</v>
      </c>
      <c r="L510" s="28">
        <v>0</v>
      </c>
      <c r="M510" s="27">
        <v>0</v>
      </c>
      <c r="N510" s="27">
        <f t="shared" si="7"/>
        <v>148900</v>
      </c>
    </row>
    <row r="511" spans="1:14" ht="25.5">
      <c r="A511" s="11" t="s">
        <v>1008</v>
      </c>
      <c r="B511" s="9" t="s">
        <v>1009</v>
      </c>
      <c r="C511" s="27">
        <v>266334</v>
      </c>
      <c r="D511" s="27">
        <v>62053</v>
      </c>
      <c r="E511" s="27">
        <v>4844</v>
      </c>
      <c r="F511" s="27">
        <v>16658</v>
      </c>
      <c r="G511" s="27">
        <v>9909</v>
      </c>
      <c r="H511" s="27">
        <v>1179</v>
      </c>
      <c r="I511" s="27">
        <v>5591</v>
      </c>
      <c r="J511" s="27">
        <v>684</v>
      </c>
      <c r="K511" s="27">
        <v>0</v>
      </c>
      <c r="L511" s="28">
        <v>0</v>
      </c>
      <c r="M511" s="27">
        <v>0</v>
      </c>
      <c r="N511" s="27">
        <f t="shared" si="7"/>
        <v>367252</v>
      </c>
    </row>
    <row r="512" spans="1:14" ht="25.5">
      <c r="A512" s="11" t="s">
        <v>1010</v>
      </c>
      <c r="B512" s="9" t="s">
        <v>1011</v>
      </c>
      <c r="C512" s="27">
        <v>145506</v>
      </c>
      <c r="D512" s="27">
        <v>46580</v>
      </c>
      <c r="E512" s="27">
        <v>2651</v>
      </c>
      <c r="F512" s="27">
        <v>9329</v>
      </c>
      <c r="G512" s="27">
        <v>598</v>
      </c>
      <c r="H512" s="27">
        <v>639</v>
      </c>
      <c r="I512" s="27">
        <v>1847</v>
      </c>
      <c r="J512" s="27">
        <v>314</v>
      </c>
      <c r="K512" s="27">
        <v>0</v>
      </c>
      <c r="L512" s="28">
        <v>0</v>
      </c>
      <c r="M512" s="27">
        <v>0</v>
      </c>
      <c r="N512" s="27">
        <f t="shared" si="7"/>
        <v>207464</v>
      </c>
    </row>
    <row r="513" spans="1:14" ht="25.5">
      <c r="A513" s="11" t="s">
        <v>1012</v>
      </c>
      <c r="B513" s="9" t="s">
        <v>1013</v>
      </c>
      <c r="C513" s="27">
        <v>153282</v>
      </c>
      <c r="D513" s="27">
        <v>65420</v>
      </c>
      <c r="E513" s="27">
        <v>2751</v>
      </c>
      <c r="F513" s="27">
        <v>9568</v>
      </c>
      <c r="G513" s="27">
        <v>2716</v>
      </c>
      <c r="H513" s="27">
        <v>674</v>
      </c>
      <c r="I513" s="27">
        <v>2427</v>
      </c>
      <c r="J513" s="27">
        <v>357</v>
      </c>
      <c r="K513" s="27">
        <v>0</v>
      </c>
      <c r="L513" s="28">
        <v>8276</v>
      </c>
      <c r="M513" s="27">
        <v>0</v>
      </c>
      <c r="N513" s="27">
        <f t="shared" si="7"/>
        <v>245471</v>
      </c>
    </row>
    <row r="514" spans="1:14" ht="25.5">
      <c r="A514" s="11" t="s">
        <v>1014</v>
      </c>
      <c r="B514" s="9" t="s">
        <v>1015</v>
      </c>
      <c r="C514" s="27">
        <v>535888</v>
      </c>
      <c r="D514" s="27">
        <v>70488</v>
      </c>
      <c r="E514" s="27">
        <v>12360</v>
      </c>
      <c r="F514" s="27">
        <v>51628</v>
      </c>
      <c r="G514" s="27">
        <v>11734</v>
      </c>
      <c r="H514" s="27">
        <v>2522</v>
      </c>
      <c r="I514" s="27">
        <v>22711</v>
      </c>
      <c r="J514" s="27">
        <v>689</v>
      </c>
      <c r="K514" s="27">
        <v>0</v>
      </c>
      <c r="L514" s="28">
        <v>0</v>
      </c>
      <c r="M514" s="27">
        <v>0</v>
      </c>
      <c r="N514" s="27">
        <f t="shared" si="7"/>
        <v>708020</v>
      </c>
    </row>
    <row r="515" spans="1:14" ht="25.5">
      <c r="A515" s="11" t="s">
        <v>1016</v>
      </c>
      <c r="B515" s="9" t="s">
        <v>1017</v>
      </c>
      <c r="C515" s="27">
        <v>84524</v>
      </c>
      <c r="D515" s="27">
        <v>40305</v>
      </c>
      <c r="E515" s="27">
        <v>1585</v>
      </c>
      <c r="F515" s="27">
        <v>5162</v>
      </c>
      <c r="G515" s="27">
        <v>1240</v>
      </c>
      <c r="H515" s="27">
        <v>380</v>
      </c>
      <c r="I515" s="27">
        <v>847</v>
      </c>
      <c r="J515" s="27">
        <v>243</v>
      </c>
      <c r="K515" s="27">
        <v>0</v>
      </c>
      <c r="L515" s="28">
        <v>0</v>
      </c>
      <c r="M515" s="27">
        <v>0</v>
      </c>
      <c r="N515" s="27">
        <f t="shared" si="7"/>
        <v>134286</v>
      </c>
    </row>
    <row r="516" spans="1:14" ht="25.5">
      <c r="A516" s="11" t="s">
        <v>1018</v>
      </c>
      <c r="B516" s="9" t="s">
        <v>1019</v>
      </c>
      <c r="C516" s="27">
        <v>178372</v>
      </c>
      <c r="D516" s="27">
        <v>73442</v>
      </c>
      <c r="E516" s="27">
        <v>3382</v>
      </c>
      <c r="F516" s="27">
        <v>11478</v>
      </c>
      <c r="G516" s="27">
        <v>5959</v>
      </c>
      <c r="H516" s="27">
        <v>795</v>
      </c>
      <c r="I516" s="27">
        <v>3762</v>
      </c>
      <c r="J516" s="27">
        <v>446</v>
      </c>
      <c r="K516" s="27">
        <v>0</v>
      </c>
      <c r="L516" s="28">
        <v>33430</v>
      </c>
      <c r="M516" s="27">
        <v>0</v>
      </c>
      <c r="N516" s="27">
        <f t="shared" si="7"/>
        <v>311066</v>
      </c>
    </row>
    <row r="517" spans="1:14" ht="25.5">
      <c r="A517" s="11" t="s">
        <v>1020</v>
      </c>
      <c r="B517" s="9" t="s">
        <v>1021</v>
      </c>
      <c r="C517" s="27">
        <v>100082</v>
      </c>
      <c r="D517" s="27">
        <v>32250</v>
      </c>
      <c r="E517" s="27">
        <v>1806</v>
      </c>
      <c r="F517" s="27">
        <v>6278</v>
      </c>
      <c r="G517" s="27">
        <v>2226</v>
      </c>
      <c r="H517" s="27">
        <v>440</v>
      </c>
      <c r="I517" s="27">
        <v>1847</v>
      </c>
      <c r="J517" s="27">
        <v>228</v>
      </c>
      <c r="K517" s="27">
        <v>0</v>
      </c>
      <c r="L517" s="28">
        <v>0</v>
      </c>
      <c r="M517" s="27">
        <v>0</v>
      </c>
      <c r="N517" s="27">
        <f t="shared" si="7"/>
        <v>145157</v>
      </c>
    </row>
    <row r="518" spans="1:14" ht="25.5">
      <c r="A518" s="11" t="s">
        <v>1022</v>
      </c>
      <c r="B518" s="9" t="s">
        <v>1023</v>
      </c>
      <c r="C518" s="27">
        <v>448848</v>
      </c>
      <c r="D518" s="27">
        <v>129668</v>
      </c>
      <c r="E518" s="27">
        <v>8391</v>
      </c>
      <c r="F518" s="27">
        <v>29484</v>
      </c>
      <c r="G518" s="27">
        <v>19843</v>
      </c>
      <c r="H518" s="27">
        <v>1982</v>
      </c>
      <c r="I518" s="27">
        <v>12060</v>
      </c>
      <c r="J518" s="27">
        <v>994</v>
      </c>
      <c r="K518" s="27">
        <v>0</v>
      </c>
      <c r="L518" s="28">
        <v>0</v>
      </c>
      <c r="M518" s="27">
        <v>0</v>
      </c>
      <c r="N518" s="27">
        <f t="shared" si="7"/>
        <v>651270</v>
      </c>
    </row>
    <row r="519" spans="1:14" ht="25.5">
      <c r="A519" s="11" t="s">
        <v>1024</v>
      </c>
      <c r="B519" s="9" t="s">
        <v>1025</v>
      </c>
      <c r="C519" s="27">
        <v>96912</v>
      </c>
      <c r="D519" s="27">
        <v>35450</v>
      </c>
      <c r="E519" s="27">
        <v>1780</v>
      </c>
      <c r="F519" s="27">
        <v>5767</v>
      </c>
      <c r="G519" s="27">
        <v>1100</v>
      </c>
      <c r="H519" s="27">
        <v>433</v>
      </c>
      <c r="I519" s="27">
        <v>719</v>
      </c>
      <c r="J519" s="27">
        <v>284</v>
      </c>
      <c r="K519" s="27">
        <v>0</v>
      </c>
      <c r="L519" s="28">
        <v>0</v>
      </c>
      <c r="M519" s="27">
        <v>0</v>
      </c>
      <c r="N519" s="27">
        <f t="shared" si="7"/>
        <v>142445</v>
      </c>
    </row>
    <row r="520" spans="1:14" ht="25.5">
      <c r="A520" s="11" t="s">
        <v>1026</v>
      </c>
      <c r="B520" s="9" t="s">
        <v>1027</v>
      </c>
      <c r="C520" s="27">
        <v>196988</v>
      </c>
      <c r="D520" s="27">
        <v>91074</v>
      </c>
      <c r="E520" s="27">
        <v>3803</v>
      </c>
      <c r="F520" s="27">
        <v>12965</v>
      </c>
      <c r="G520" s="27">
        <v>5489</v>
      </c>
      <c r="H520" s="27">
        <v>880</v>
      </c>
      <c r="I520" s="27">
        <v>3957</v>
      </c>
      <c r="J520" s="27">
        <v>477</v>
      </c>
      <c r="K520" s="27">
        <v>0</v>
      </c>
      <c r="L520" s="28">
        <v>0</v>
      </c>
      <c r="M520" s="27">
        <v>0</v>
      </c>
      <c r="N520" s="27">
        <f t="shared" si="7"/>
        <v>315633</v>
      </c>
    </row>
    <row r="521" spans="1:14" ht="25.5">
      <c r="A521" s="11" t="s">
        <v>1028</v>
      </c>
      <c r="B521" s="9" t="s">
        <v>1029</v>
      </c>
      <c r="C521" s="27">
        <v>99118</v>
      </c>
      <c r="D521" s="27">
        <v>44601</v>
      </c>
      <c r="E521" s="27">
        <v>1843</v>
      </c>
      <c r="F521" s="27">
        <v>5993</v>
      </c>
      <c r="G521" s="27">
        <v>1495</v>
      </c>
      <c r="H521" s="27">
        <v>445</v>
      </c>
      <c r="I521" s="27">
        <v>939</v>
      </c>
      <c r="J521" s="27">
        <v>286</v>
      </c>
      <c r="K521" s="27">
        <v>0</v>
      </c>
      <c r="L521" s="28">
        <v>4427</v>
      </c>
      <c r="M521" s="27">
        <v>0</v>
      </c>
      <c r="N521" s="27">
        <f t="shared" si="7"/>
        <v>159147</v>
      </c>
    </row>
    <row r="522" spans="1:14" ht="25.5">
      <c r="A522" s="11" t="s">
        <v>1030</v>
      </c>
      <c r="B522" s="9" t="s">
        <v>1031</v>
      </c>
      <c r="C522" s="27">
        <v>412856</v>
      </c>
      <c r="D522" s="27">
        <v>80520</v>
      </c>
      <c r="E522" s="27">
        <v>8696</v>
      </c>
      <c r="F522" s="27">
        <v>30115</v>
      </c>
      <c r="G522" s="27">
        <v>14844</v>
      </c>
      <c r="H522" s="27">
        <v>1863</v>
      </c>
      <c r="I522" s="27">
        <v>12279</v>
      </c>
      <c r="J522" s="27">
        <v>879</v>
      </c>
      <c r="K522" s="27">
        <v>0</v>
      </c>
      <c r="L522" s="28">
        <v>0</v>
      </c>
      <c r="M522" s="27">
        <v>0</v>
      </c>
      <c r="N522" s="27">
        <f t="shared" si="7"/>
        <v>562052</v>
      </c>
    </row>
    <row r="523" spans="1:14" ht="25.5">
      <c r="A523" s="11" t="s">
        <v>1032</v>
      </c>
      <c r="B523" s="9" t="s">
        <v>1033</v>
      </c>
      <c r="C523" s="27">
        <v>114224</v>
      </c>
      <c r="D523" s="27">
        <v>51886</v>
      </c>
      <c r="E523" s="27">
        <v>2153</v>
      </c>
      <c r="F523" s="27">
        <v>7005</v>
      </c>
      <c r="G523" s="27">
        <v>1889</v>
      </c>
      <c r="H523" s="27">
        <v>513</v>
      </c>
      <c r="I523" s="27">
        <v>1158</v>
      </c>
      <c r="J523" s="27">
        <v>328</v>
      </c>
      <c r="K523" s="27">
        <v>0</v>
      </c>
      <c r="L523" s="28">
        <v>0</v>
      </c>
      <c r="M523" s="27">
        <v>0</v>
      </c>
      <c r="N523" s="27">
        <f t="shared" ref="N523:N579" si="8">SUM(C523:M523)</f>
        <v>179156</v>
      </c>
    </row>
    <row r="524" spans="1:14" ht="25.5">
      <c r="A524" s="11" t="s">
        <v>1034</v>
      </c>
      <c r="B524" s="9" t="s">
        <v>1035</v>
      </c>
      <c r="C524" s="27">
        <v>3829578</v>
      </c>
      <c r="D524" s="27">
        <v>1203464</v>
      </c>
      <c r="E524" s="27">
        <v>82243</v>
      </c>
      <c r="F524" s="27">
        <v>291691</v>
      </c>
      <c r="G524" s="27">
        <v>98173</v>
      </c>
      <c r="H524" s="27">
        <v>17228</v>
      </c>
      <c r="I524" s="27">
        <v>115909</v>
      </c>
      <c r="J524" s="27">
        <v>6946</v>
      </c>
      <c r="K524" s="27">
        <v>0</v>
      </c>
      <c r="L524" s="28">
        <v>366052</v>
      </c>
      <c r="M524" s="27">
        <v>0</v>
      </c>
      <c r="N524" s="27">
        <f t="shared" si="8"/>
        <v>6011284</v>
      </c>
    </row>
    <row r="525" spans="1:14" ht="25.5">
      <c r="A525" s="11" t="s">
        <v>1036</v>
      </c>
      <c r="B525" s="9" t="s">
        <v>1037</v>
      </c>
      <c r="C525" s="27">
        <v>293888</v>
      </c>
      <c r="D525" s="27">
        <v>62726</v>
      </c>
      <c r="E525" s="27">
        <v>6141</v>
      </c>
      <c r="F525" s="27">
        <v>21358</v>
      </c>
      <c r="G525" s="27">
        <v>8764</v>
      </c>
      <c r="H525" s="27">
        <v>1322</v>
      </c>
      <c r="I525" s="27">
        <v>7871</v>
      </c>
      <c r="J525" s="27">
        <v>605</v>
      </c>
      <c r="K525" s="27">
        <v>0</v>
      </c>
      <c r="L525" s="28">
        <v>12150</v>
      </c>
      <c r="M525" s="27">
        <v>0</v>
      </c>
      <c r="N525" s="27">
        <f t="shared" si="8"/>
        <v>414825</v>
      </c>
    </row>
    <row r="526" spans="1:14" ht="25.5">
      <c r="A526" s="11" t="s">
        <v>1038</v>
      </c>
      <c r="B526" s="9" t="s">
        <v>1039</v>
      </c>
      <c r="C526" s="27">
        <v>241204</v>
      </c>
      <c r="D526" s="27">
        <v>57558</v>
      </c>
      <c r="E526" s="27">
        <v>4385</v>
      </c>
      <c r="F526" s="27">
        <v>15088</v>
      </c>
      <c r="G526" s="27">
        <v>9120</v>
      </c>
      <c r="H526" s="27">
        <v>1068</v>
      </c>
      <c r="I526" s="27">
        <v>5182</v>
      </c>
      <c r="J526" s="27">
        <v>635</v>
      </c>
      <c r="K526" s="27">
        <v>0</v>
      </c>
      <c r="L526" s="28">
        <v>0</v>
      </c>
      <c r="M526" s="27">
        <v>0</v>
      </c>
      <c r="N526" s="27">
        <f t="shared" si="8"/>
        <v>334240</v>
      </c>
    </row>
    <row r="527" spans="1:14" ht="25.5">
      <c r="A527" s="11" t="s">
        <v>1040</v>
      </c>
      <c r="B527" s="9" t="s">
        <v>1041</v>
      </c>
      <c r="C527" s="27">
        <v>58874</v>
      </c>
      <c r="D527" s="27">
        <v>34599</v>
      </c>
      <c r="E527" s="27">
        <v>1087</v>
      </c>
      <c r="F527" s="27">
        <v>3561</v>
      </c>
      <c r="G527" s="27">
        <v>204</v>
      </c>
      <c r="H527" s="27">
        <v>263</v>
      </c>
      <c r="I527" s="27">
        <v>335</v>
      </c>
      <c r="J527" s="27">
        <v>161</v>
      </c>
      <c r="K527" s="27">
        <v>0</v>
      </c>
      <c r="L527" s="28">
        <v>0</v>
      </c>
      <c r="M527" s="27">
        <v>0</v>
      </c>
      <c r="N527" s="27">
        <f t="shared" si="8"/>
        <v>99084</v>
      </c>
    </row>
    <row r="528" spans="1:14" ht="25.5">
      <c r="A528" s="11" t="s">
        <v>1042</v>
      </c>
      <c r="B528" s="9" t="s">
        <v>1043</v>
      </c>
      <c r="C528" s="27">
        <v>167804</v>
      </c>
      <c r="D528" s="27">
        <v>79415</v>
      </c>
      <c r="E528" s="27">
        <v>3179</v>
      </c>
      <c r="F528" s="27">
        <v>10898</v>
      </c>
      <c r="G528" s="27">
        <v>4668</v>
      </c>
      <c r="H528" s="27">
        <v>747</v>
      </c>
      <c r="I528" s="27">
        <v>3567</v>
      </c>
      <c r="J528" s="27">
        <v>416</v>
      </c>
      <c r="K528" s="27">
        <v>0</v>
      </c>
      <c r="L528" s="28">
        <v>0</v>
      </c>
      <c r="M528" s="27">
        <v>0</v>
      </c>
      <c r="N528" s="27">
        <f t="shared" si="8"/>
        <v>270694</v>
      </c>
    </row>
    <row r="529" spans="1:14" ht="25.5">
      <c r="A529" s="11" t="s">
        <v>1044</v>
      </c>
      <c r="B529" s="9" t="s">
        <v>1045</v>
      </c>
      <c r="C529" s="27">
        <v>403314</v>
      </c>
      <c r="D529" s="27">
        <v>190141</v>
      </c>
      <c r="E529" s="27">
        <v>7432</v>
      </c>
      <c r="F529" s="27">
        <v>25809</v>
      </c>
      <c r="G529" s="27">
        <v>11175</v>
      </c>
      <c r="H529" s="27">
        <v>1783</v>
      </c>
      <c r="I529" s="27">
        <v>8469</v>
      </c>
      <c r="J529" s="27">
        <v>973</v>
      </c>
      <c r="K529" s="27">
        <v>0</v>
      </c>
      <c r="L529" s="28">
        <v>0</v>
      </c>
      <c r="M529" s="27">
        <v>0</v>
      </c>
      <c r="N529" s="27">
        <f t="shared" si="8"/>
        <v>649096</v>
      </c>
    </row>
    <row r="530" spans="1:14" ht="25.5">
      <c r="A530" s="11" t="s">
        <v>1046</v>
      </c>
      <c r="B530" s="9" t="s">
        <v>1047</v>
      </c>
      <c r="C530" s="27">
        <v>74654</v>
      </c>
      <c r="D530" s="27">
        <v>37985</v>
      </c>
      <c r="E530" s="27">
        <v>1374</v>
      </c>
      <c r="F530" s="27">
        <v>4411</v>
      </c>
      <c r="G530" s="27">
        <v>413</v>
      </c>
      <c r="H530" s="27">
        <v>335</v>
      </c>
      <c r="I530" s="27">
        <v>323</v>
      </c>
      <c r="J530" s="27">
        <v>222</v>
      </c>
      <c r="K530" s="27">
        <v>0</v>
      </c>
      <c r="L530" s="28">
        <v>0</v>
      </c>
      <c r="M530" s="27">
        <v>0</v>
      </c>
      <c r="N530" s="27">
        <f t="shared" si="8"/>
        <v>119717</v>
      </c>
    </row>
    <row r="531" spans="1:14" ht="25.5">
      <c r="A531" s="11" t="s">
        <v>1048</v>
      </c>
      <c r="B531" s="9" t="s">
        <v>1049</v>
      </c>
      <c r="C531" s="27">
        <v>97246</v>
      </c>
      <c r="D531" s="27">
        <v>41078</v>
      </c>
      <c r="E531" s="27">
        <v>1800</v>
      </c>
      <c r="F531" s="27">
        <v>5920</v>
      </c>
      <c r="G531" s="27">
        <v>1774</v>
      </c>
      <c r="H531" s="27">
        <v>435</v>
      </c>
      <c r="I531" s="27">
        <v>1122</v>
      </c>
      <c r="J531" s="27">
        <v>273</v>
      </c>
      <c r="K531" s="27">
        <v>0</v>
      </c>
      <c r="L531" s="28">
        <v>19015</v>
      </c>
      <c r="M531" s="27">
        <v>0</v>
      </c>
      <c r="N531" s="27">
        <f t="shared" si="8"/>
        <v>168663</v>
      </c>
    </row>
    <row r="532" spans="1:14" ht="25.5">
      <c r="A532" s="11" t="s">
        <v>1050</v>
      </c>
      <c r="B532" s="9" t="s">
        <v>1051</v>
      </c>
      <c r="C532" s="27">
        <v>175470</v>
      </c>
      <c r="D532" s="27">
        <v>61528</v>
      </c>
      <c r="E532" s="27">
        <v>2857</v>
      </c>
      <c r="F532" s="27">
        <v>10001</v>
      </c>
      <c r="G532" s="27">
        <v>2334</v>
      </c>
      <c r="H532" s="27">
        <v>764</v>
      </c>
      <c r="I532" s="27">
        <v>2134</v>
      </c>
      <c r="J532" s="27">
        <v>501</v>
      </c>
      <c r="K532" s="27">
        <v>0</v>
      </c>
      <c r="L532" s="28">
        <v>0</v>
      </c>
      <c r="M532" s="27">
        <v>0</v>
      </c>
      <c r="N532" s="27">
        <f t="shared" si="8"/>
        <v>255589</v>
      </c>
    </row>
    <row r="533" spans="1:14" ht="25.5">
      <c r="A533" s="11" t="s">
        <v>1052</v>
      </c>
      <c r="B533" s="9" t="s">
        <v>1053</v>
      </c>
      <c r="C533" s="27">
        <v>70654</v>
      </c>
      <c r="D533" s="27">
        <v>33667</v>
      </c>
      <c r="E533" s="27">
        <v>1245</v>
      </c>
      <c r="F533" s="27">
        <v>4109</v>
      </c>
      <c r="G533" s="27">
        <v>483</v>
      </c>
      <c r="H533" s="27">
        <v>314</v>
      </c>
      <c r="I533" s="27">
        <v>427</v>
      </c>
      <c r="J533" s="27">
        <v>193</v>
      </c>
      <c r="K533" s="27">
        <v>0</v>
      </c>
      <c r="L533" s="28">
        <v>3520</v>
      </c>
      <c r="M533" s="27">
        <v>0</v>
      </c>
      <c r="N533" s="27">
        <f t="shared" si="8"/>
        <v>114612</v>
      </c>
    </row>
    <row r="534" spans="1:14" ht="25.5">
      <c r="A534" s="11" t="s">
        <v>1054</v>
      </c>
      <c r="B534" s="9" t="s">
        <v>1055</v>
      </c>
      <c r="C534" s="27">
        <v>692986</v>
      </c>
      <c r="D534" s="27">
        <v>197183</v>
      </c>
      <c r="E534" s="27">
        <v>10125</v>
      </c>
      <c r="F534" s="27">
        <v>38104</v>
      </c>
      <c r="G534" s="27">
        <v>19245</v>
      </c>
      <c r="H534" s="27">
        <v>3020</v>
      </c>
      <c r="I534" s="27">
        <v>14590</v>
      </c>
      <c r="J534" s="27">
        <v>1541</v>
      </c>
      <c r="K534" s="27">
        <v>0</v>
      </c>
      <c r="L534" s="28">
        <v>0</v>
      </c>
      <c r="M534" s="27">
        <v>0</v>
      </c>
      <c r="N534" s="27">
        <f t="shared" si="8"/>
        <v>976794</v>
      </c>
    </row>
    <row r="535" spans="1:14" ht="25.5">
      <c r="A535" s="11" t="s">
        <v>1056</v>
      </c>
      <c r="B535" s="9" t="s">
        <v>1057</v>
      </c>
      <c r="C535" s="27">
        <v>649872</v>
      </c>
      <c r="D535" s="27">
        <v>174766</v>
      </c>
      <c r="E535" s="27">
        <v>12766</v>
      </c>
      <c r="F535" s="27">
        <v>44748</v>
      </c>
      <c r="G535" s="27">
        <v>29835</v>
      </c>
      <c r="H535" s="27">
        <v>2892</v>
      </c>
      <c r="I535" s="27">
        <v>19998</v>
      </c>
      <c r="J535" s="27">
        <v>1387</v>
      </c>
      <c r="K535" s="27">
        <v>0</v>
      </c>
      <c r="L535" s="28">
        <v>0</v>
      </c>
      <c r="M535" s="27">
        <v>0</v>
      </c>
      <c r="N535" s="27">
        <f t="shared" si="8"/>
        <v>936264</v>
      </c>
    </row>
    <row r="536" spans="1:14" ht="25.5">
      <c r="A536" s="11" t="s">
        <v>1058</v>
      </c>
      <c r="B536" s="9" t="s">
        <v>1059</v>
      </c>
      <c r="C536" s="27">
        <v>180186</v>
      </c>
      <c r="D536" s="27">
        <v>94269</v>
      </c>
      <c r="E536" s="27">
        <v>3298</v>
      </c>
      <c r="F536" s="27">
        <v>11153</v>
      </c>
      <c r="G536" s="27">
        <v>4509</v>
      </c>
      <c r="H536" s="27">
        <v>801</v>
      </c>
      <c r="I536" s="27">
        <v>2963</v>
      </c>
      <c r="J536" s="27">
        <v>486</v>
      </c>
      <c r="K536" s="27">
        <v>0</v>
      </c>
      <c r="L536" s="28">
        <v>0</v>
      </c>
      <c r="M536" s="27">
        <v>0</v>
      </c>
      <c r="N536" s="27">
        <f t="shared" si="8"/>
        <v>297665</v>
      </c>
    </row>
    <row r="537" spans="1:14" ht="25.5">
      <c r="A537" s="11" t="s">
        <v>1060</v>
      </c>
      <c r="B537" s="9" t="s">
        <v>1061</v>
      </c>
      <c r="C537" s="27">
        <v>113144</v>
      </c>
      <c r="D537" s="27">
        <v>45493</v>
      </c>
      <c r="E537" s="27">
        <v>2138</v>
      </c>
      <c r="F537" s="27">
        <v>7151</v>
      </c>
      <c r="G537" s="27">
        <v>1730</v>
      </c>
      <c r="H537" s="27">
        <v>506</v>
      </c>
      <c r="I537" s="27">
        <v>1482</v>
      </c>
      <c r="J537" s="27">
        <v>313</v>
      </c>
      <c r="K537" s="27">
        <v>0</v>
      </c>
      <c r="L537" s="28">
        <v>0</v>
      </c>
      <c r="M537" s="27">
        <v>0</v>
      </c>
      <c r="N537" s="27">
        <f t="shared" si="8"/>
        <v>171957</v>
      </c>
    </row>
    <row r="538" spans="1:14" ht="25.5">
      <c r="A538" s="11" t="s">
        <v>1062</v>
      </c>
      <c r="B538" s="9" t="s">
        <v>1063</v>
      </c>
      <c r="C538" s="27">
        <v>120516</v>
      </c>
      <c r="D538" s="27">
        <v>48124</v>
      </c>
      <c r="E538" s="27">
        <v>2269</v>
      </c>
      <c r="F538" s="27">
        <v>7454</v>
      </c>
      <c r="G538" s="27">
        <v>2697</v>
      </c>
      <c r="H538" s="27">
        <v>541</v>
      </c>
      <c r="I538" s="27">
        <v>1512</v>
      </c>
      <c r="J538" s="27">
        <v>336</v>
      </c>
      <c r="K538" s="27">
        <v>0</v>
      </c>
      <c r="L538" s="28">
        <v>0</v>
      </c>
      <c r="M538" s="27">
        <v>0</v>
      </c>
      <c r="N538" s="27">
        <f t="shared" si="8"/>
        <v>183449</v>
      </c>
    </row>
    <row r="539" spans="1:14" ht="25.5">
      <c r="A539" s="11" t="s">
        <v>1064</v>
      </c>
      <c r="B539" s="9" t="s">
        <v>1065</v>
      </c>
      <c r="C539" s="27">
        <v>238586</v>
      </c>
      <c r="D539" s="27">
        <v>93609</v>
      </c>
      <c r="E539" s="27">
        <v>4474</v>
      </c>
      <c r="F539" s="27">
        <v>15592</v>
      </c>
      <c r="G539" s="27">
        <v>6067</v>
      </c>
      <c r="H539" s="27">
        <v>1057</v>
      </c>
      <c r="I539" s="27">
        <v>5012</v>
      </c>
      <c r="J539" s="27">
        <v>571</v>
      </c>
      <c r="K539" s="27">
        <v>0</v>
      </c>
      <c r="L539" s="28">
        <v>14468</v>
      </c>
      <c r="M539" s="27">
        <v>0</v>
      </c>
      <c r="N539" s="27">
        <f t="shared" si="8"/>
        <v>379436</v>
      </c>
    </row>
    <row r="540" spans="1:14" ht="25.5">
      <c r="A540" s="11" t="s">
        <v>1066</v>
      </c>
      <c r="B540" s="9" t="s">
        <v>1067</v>
      </c>
      <c r="C540" s="27">
        <v>150872</v>
      </c>
      <c r="D540" s="27">
        <v>53662</v>
      </c>
      <c r="E540" s="27">
        <v>3009</v>
      </c>
      <c r="F540" s="27">
        <v>10225</v>
      </c>
      <c r="G540" s="27">
        <v>4032</v>
      </c>
      <c r="H540" s="27">
        <v>678</v>
      </c>
      <c r="I540" s="27">
        <v>3335</v>
      </c>
      <c r="J540" s="27">
        <v>361</v>
      </c>
      <c r="K540" s="27">
        <v>0</v>
      </c>
      <c r="L540" s="28">
        <v>9201</v>
      </c>
      <c r="M540" s="27">
        <v>0</v>
      </c>
      <c r="N540" s="27">
        <f t="shared" si="8"/>
        <v>235375</v>
      </c>
    </row>
    <row r="541" spans="1:14" ht="25.5">
      <c r="A541" s="11" t="s">
        <v>1068</v>
      </c>
      <c r="B541" s="9" t="s">
        <v>1069</v>
      </c>
      <c r="C541" s="27">
        <v>210958</v>
      </c>
      <c r="D541" s="27">
        <v>113947</v>
      </c>
      <c r="E541" s="27">
        <v>4075</v>
      </c>
      <c r="F541" s="27">
        <v>13907</v>
      </c>
      <c r="G541" s="27">
        <v>6532</v>
      </c>
      <c r="H541" s="27">
        <v>943</v>
      </c>
      <c r="I541" s="27">
        <v>4487</v>
      </c>
      <c r="J541" s="27">
        <v>511</v>
      </c>
      <c r="K541" s="27">
        <v>0</v>
      </c>
      <c r="L541" s="28">
        <v>7333</v>
      </c>
      <c r="M541" s="27">
        <v>0</v>
      </c>
      <c r="N541" s="27">
        <f t="shared" si="8"/>
        <v>362693</v>
      </c>
    </row>
    <row r="542" spans="1:14" ht="25.5">
      <c r="A542" s="11" t="s">
        <v>1070</v>
      </c>
      <c r="B542" s="9" t="s">
        <v>1071</v>
      </c>
      <c r="C542" s="27">
        <v>165710</v>
      </c>
      <c r="D542" s="27">
        <v>76871</v>
      </c>
      <c r="E542" s="27">
        <v>2987</v>
      </c>
      <c r="F542" s="27">
        <v>10210</v>
      </c>
      <c r="G542" s="27">
        <v>3479</v>
      </c>
      <c r="H542" s="27">
        <v>732</v>
      </c>
      <c r="I542" s="27">
        <v>2585</v>
      </c>
      <c r="J542" s="27">
        <v>412</v>
      </c>
      <c r="K542" s="27">
        <v>0</v>
      </c>
      <c r="L542" s="28">
        <v>0</v>
      </c>
      <c r="M542" s="27">
        <v>0</v>
      </c>
      <c r="N542" s="27">
        <f t="shared" si="8"/>
        <v>262986</v>
      </c>
    </row>
    <row r="543" spans="1:14" ht="25.5">
      <c r="A543" s="11" t="s">
        <v>1072</v>
      </c>
      <c r="B543" s="9" t="s">
        <v>1073</v>
      </c>
      <c r="C543" s="27">
        <v>222602</v>
      </c>
      <c r="D543" s="27">
        <v>71453</v>
      </c>
      <c r="E543" s="27">
        <v>4238</v>
      </c>
      <c r="F543" s="27">
        <v>14715</v>
      </c>
      <c r="G543" s="27">
        <v>7142</v>
      </c>
      <c r="H543" s="27">
        <v>989</v>
      </c>
      <c r="I543" s="27">
        <v>5030</v>
      </c>
      <c r="J543" s="27">
        <v>516</v>
      </c>
      <c r="K543" s="27">
        <v>0</v>
      </c>
      <c r="L543" s="28">
        <v>0</v>
      </c>
      <c r="M543" s="27">
        <v>0</v>
      </c>
      <c r="N543" s="27">
        <f t="shared" si="8"/>
        <v>326685</v>
      </c>
    </row>
    <row r="544" spans="1:14" ht="25.5">
      <c r="A544" s="11" t="s">
        <v>1074</v>
      </c>
      <c r="B544" s="9" t="s">
        <v>1075</v>
      </c>
      <c r="C544" s="27">
        <v>209910</v>
      </c>
      <c r="D544" s="27">
        <v>55242</v>
      </c>
      <c r="E544" s="27">
        <v>3745</v>
      </c>
      <c r="F544" s="27">
        <v>12995</v>
      </c>
      <c r="G544" s="27">
        <v>5260</v>
      </c>
      <c r="H544" s="27">
        <v>922</v>
      </c>
      <c r="I544" s="27">
        <v>3622</v>
      </c>
      <c r="J544" s="27">
        <v>479</v>
      </c>
      <c r="K544" s="27">
        <v>0</v>
      </c>
      <c r="L544" s="28">
        <v>0</v>
      </c>
      <c r="M544" s="27">
        <v>0</v>
      </c>
      <c r="N544" s="27">
        <f t="shared" si="8"/>
        <v>292175</v>
      </c>
    </row>
    <row r="545" spans="1:14" ht="25.5">
      <c r="A545" s="11" t="s">
        <v>1076</v>
      </c>
      <c r="B545" s="9" t="s">
        <v>1077</v>
      </c>
      <c r="C545" s="27">
        <v>76948</v>
      </c>
      <c r="D545" s="27">
        <v>38108</v>
      </c>
      <c r="E545" s="27">
        <v>1498</v>
      </c>
      <c r="F545" s="27">
        <v>4799</v>
      </c>
      <c r="G545" s="27">
        <v>655</v>
      </c>
      <c r="H545" s="27">
        <v>350</v>
      </c>
      <c r="I545" s="27">
        <v>628</v>
      </c>
      <c r="J545" s="27">
        <v>247</v>
      </c>
      <c r="K545" s="27">
        <v>0</v>
      </c>
      <c r="L545" s="28">
        <v>0</v>
      </c>
      <c r="M545" s="27">
        <v>0</v>
      </c>
      <c r="N545" s="27">
        <f t="shared" si="8"/>
        <v>123233</v>
      </c>
    </row>
    <row r="546" spans="1:14">
      <c r="A546" s="11" t="s">
        <v>1078</v>
      </c>
      <c r="B546" s="9" t="s">
        <v>1079</v>
      </c>
      <c r="C546" s="27">
        <v>442164</v>
      </c>
      <c r="D546" s="27">
        <v>171491</v>
      </c>
      <c r="E546" s="27">
        <v>7815</v>
      </c>
      <c r="F546" s="27">
        <v>27076</v>
      </c>
      <c r="G546" s="27">
        <v>10628</v>
      </c>
      <c r="H546" s="27">
        <v>1943</v>
      </c>
      <c r="I546" s="27">
        <v>7658</v>
      </c>
      <c r="J546" s="27">
        <v>1071</v>
      </c>
      <c r="K546" s="27">
        <v>0</v>
      </c>
      <c r="L546" s="28">
        <v>23310</v>
      </c>
      <c r="M546" s="27">
        <v>0</v>
      </c>
      <c r="N546" s="27">
        <f t="shared" si="8"/>
        <v>693156</v>
      </c>
    </row>
    <row r="547" spans="1:14" ht="25.5">
      <c r="A547" s="11" t="s">
        <v>1080</v>
      </c>
      <c r="B547" s="9" t="s">
        <v>1081</v>
      </c>
      <c r="C547" s="27">
        <v>95552</v>
      </c>
      <c r="D547" s="27">
        <v>52130</v>
      </c>
      <c r="E547" s="27">
        <v>1788</v>
      </c>
      <c r="F547" s="27">
        <v>5802</v>
      </c>
      <c r="G547" s="27">
        <v>1107</v>
      </c>
      <c r="H547" s="27">
        <v>429</v>
      </c>
      <c r="I547" s="27">
        <v>799</v>
      </c>
      <c r="J547" s="27">
        <v>277</v>
      </c>
      <c r="K547" s="27">
        <v>0</v>
      </c>
      <c r="L547" s="28">
        <v>0</v>
      </c>
      <c r="M547" s="27">
        <v>0</v>
      </c>
      <c r="N547" s="27">
        <f t="shared" si="8"/>
        <v>157884</v>
      </c>
    </row>
    <row r="548" spans="1:14">
      <c r="A548" s="11" t="s">
        <v>1082</v>
      </c>
      <c r="B548" s="9" t="s">
        <v>1083</v>
      </c>
      <c r="C548" s="27">
        <v>231812</v>
      </c>
      <c r="D548" s="27">
        <v>116653</v>
      </c>
      <c r="E548" s="27">
        <v>4693</v>
      </c>
      <c r="F548" s="27">
        <v>16494</v>
      </c>
      <c r="G548" s="27">
        <v>8166</v>
      </c>
      <c r="H548" s="27">
        <v>1035</v>
      </c>
      <c r="I548" s="27">
        <v>7103</v>
      </c>
      <c r="J548" s="27">
        <v>467</v>
      </c>
      <c r="K548" s="27">
        <v>0</v>
      </c>
      <c r="L548" s="28">
        <v>0</v>
      </c>
      <c r="M548" s="27">
        <v>0</v>
      </c>
      <c r="N548" s="27">
        <f t="shared" si="8"/>
        <v>386423</v>
      </c>
    </row>
    <row r="549" spans="1:14" ht="37.5">
      <c r="A549" s="11" t="s">
        <v>1084</v>
      </c>
      <c r="B549" s="9" t="s">
        <v>1085</v>
      </c>
      <c r="C549" s="27">
        <v>454182</v>
      </c>
      <c r="D549" s="27">
        <v>184889</v>
      </c>
      <c r="E549" s="27">
        <v>9126</v>
      </c>
      <c r="F549" s="27">
        <v>32367</v>
      </c>
      <c r="G549" s="27">
        <v>11270</v>
      </c>
      <c r="H549" s="27">
        <v>2026</v>
      </c>
      <c r="I549" s="27">
        <v>12480</v>
      </c>
      <c r="J549" s="27">
        <v>995</v>
      </c>
      <c r="K549" s="27">
        <v>0</v>
      </c>
      <c r="L549" s="28">
        <v>0</v>
      </c>
      <c r="M549" s="27">
        <v>0</v>
      </c>
      <c r="N549" s="27">
        <f t="shared" si="8"/>
        <v>707335</v>
      </c>
    </row>
    <row r="550" spans="1:14" ht="25.5">
      <c r="A550" s="11" t="s">
        <v>1086</v>
      </c>
      <c r="B550" s="9" t="s">
        <v>1087</v>
      </c>
      <c r="C550" s="27">
        <v>123674</v>
      </c>
      <c r="D550" s="27">
        <v>58916</v>
      </c>
      <c r="E550" s="27">
        <v>2245</v>
      </c>
      <c r="F550" s="27">
        <v>7588</v>
      </c>
      <c r="G550" s="27">
        <v>2627</v>
      </c>
      <c r="H550" s="27">
        <v>549</v>
      </c>
      <c r="I550" s="27">
        <v>1841</v>
      </c>
      <c r="J550" s="27">
        <v>317</v>
      </c>
      <c r="K550" s="27">
        <v>0</v>
      </c>
      <c r="L550" s="28">
        <v>2892</v>
      </c>
      <c r="M550" s="27">
        <v>0</v>
      </c>
      <c r="N550" s="27">
        <f t="shared" si="8"/>
        <v>200649</v>
      </c>
    </row>
    <row r="551" spans="1:14">
      <c r="A551" s="11" t="s">
        <v>1088</v>
      </c>
      <c r="B551" s="9" t="s">
        <v>1089</v>
      </c>
      <c r="C551" s="27">
        <v>101634</v>
      </c>
      <c r="D551" s="27">
        <v>56993</v>
      </c>
      <c r="E551" s="27">
        <v>1905</v>
      </c>
      <c r="F551" s="27">
        <v>6242</v>
      </c>
      <c r="G551" s="27">
        <v>1393</v>
      </c>
      <c r="H551" s="27">
        <v>456</v>
      </c>
      <c r="I551" s="27">
        <v>1018</v>
      </c>
      <c r="J551" s="27">
        <v>283</v>
      </c>
      <c r="K551" s="27">
        <v>0</v>
      </c>
      <c r="L551" s="28">
        <v>1276</v>
      </c>
      <c r="M551" s="27">
        <v>0</v>
      </c>
      <c r="N551" s="27">
        <f t="shared" si="8"/>
        <v>171200</v>
      </c>
    </row>
    <row r="552" spans="1:14" ht="25.5">
      <c r="A552" s="11" t="s">
        <v>1090</v>
      </c>
      <c r="B552" s="9" t="s">
        <v>1091</v>
      </c>
      <c r="C552" s="27">
        <v>263008</v>
      </c>
      <c r="D552" s="27">
        <v>63681</v>
      </c>
      <c r="E552" s="27">
        <v>5134</v>
      </c>
      <c r="F552" s="27">
        <v>17532</v>
      </c>
      <c r="G552" s="27">
        <v>10430</v>
      </c>
      <c r="H552" s="27">
        <v>1178</v>
      </c>
      <c r="I552" s="27">
        <v>6579</v>
      </c>
      <c r="J552" s="27">
        <v>663</v>
      </c>
      <c r="K552" s="27">
        <v>0</v>
      </c>
      <c r="L552" s="28">
        <v>11460</v>
      </c>
      <c r="M552" s="27">
        <v>0</v>
      </c>
      <c r="N552" s="27">
        <f t="shared" si="8"/>
        <v>379665</v>
      </c>
    </row>
    <row r="553" spans="1:14" ht="25.5">
      <c r="A553" s="11" t="s">
        <v>1092</v>
      </c>
      <c r="B553" s="9" t="s">
        <v>1093</v>
      </c>
      <c r="C553" s="27">
        <v>111598</v>
      </c>
      <c r="D553" s="27">
        <v>48798</v>
      </c>
      <c r="E553" s="27">
        <v>2018</v>
      </c>
      <c r="F553" s="27">
        <v>6868</v>
      </c>
      <c r="G553" s="27">
        <v>1654</v>
      </c>
      <c r="H553" s="27">
        <v>494</v>
      </c>
      <c r="I553" s="27">
        <v>1451</v>
      </c>
      <c r="J553" s="27">
        <v>278</v>
      </c>
      <c r="K553" s="27">
        <v>0</v>
      </c>
      <c r="L553" s="28">
        <v>0</v>
      </c>
      <c r="M553" s="27">
        <v>0</v>
      </c>
      <c r="N553" s="27">
        <f t="shared" si="8"/>
        <v>173159</v>
      </c>
    </row>
    <row r="554" spans="1:14" ht="25.5">
      <c r="A554" s="11" t="s">
        <v>1094</v>
      </c>
      <c r="B554" s="9" t="s">
        <v>1095</v>
      </c>
      <c r="C554" s="27">
        <v>764946</v>
      </c>
      <c r="D554" s="27">
        <v>361358</v>
      </c>
      <c r="E554" s="27">
        <v>14943</v>
      </c>
      <c r="F554" s="27">
        <v>50745</v>
      </c>
      <c r="G554" s="27">
        <v>14450</v>
      </c>
      <c r="H554" s="27">
        <v>3424</v>
      </c>
      <c r="I554" s="27">
        <v>13950</v>
      </c>
      <c r="J554" s="27">
        <v>1822</v>
      </c>
      <c r="K554" s="27">
        <v>0</v>
      </c>
      <c r="L554" s="28">
        <v>111846</v>
      </c>
      <c r="M554" s="27">
        <v>0</v>
      </c>
      <c r="N554" s="27">
        <f t="shared" si="8"/>
        <v>1337484</v>
      </c>
    </row>
    <row r="555" spans="1:14" ht="25.5">
      <c r="A555" s="11" t="s">
        <v>1096</v>
      </c>
      <c r="B555" s="9" t="s">
        <v>1097</v>
      </c>
      <c r="C555" s="27">
        <v>292358</v>
      </c>
      <c r="D555" s="27">
        <v>110540</v>
      </c>
      <c r="E555" s="27">
        <v>5896</v>
      </c>
      <c r="F555" s="27">
        <v>20149</v>
      </c>
      <c r="G555" s="27">
        <v>9616</v>
      </c>
      <c r="H555" s="27">
        <v>1319</v>
      </c>
      <c r="I555" s="27">
        <v>7457</v>
      </c>
      <c r="J555" s="27">
        <v>786</v>
      </c>
      <c r="K555" s="27">
        <v>0</v>
      </c>
      <c r="L555" s="28">
        <v>0</v>
      </c>
      <c r="M555" s="27">
        <v>0</v>
      </c>
      <c r="N555" s="27">
        <f t="shared" si="8"/>
        <v>448121</v>
      </c>
    </row>
    <row r="556" spans="1:14">
      <c r="A556" s="11" t="s">
        <v>1098</v>
      </c>
      <c r="B556" s="9" t="s">
        <v>1099</v>
      </c>
      <c r="C556" s="27">
        <v>117870</v>
      </c>
      <c r="D556" s="27">
        <v>53879</v>
      </c>
      <c r="E556" s="27">
        <v>2223</v>
      </c>
      <c r="F556" s="27">
        <v>7547</v>
      </c>
      <c r="G556" s="27">
        <v>1456</v>
      </c>
      <c r="H556" s="27">
        <v>525</v>
      </c>
      <c r="I556" s="27">
        <v>1603</v>
      </c>
      <c r="J556" s="27">
        <v>287</v>
      </c>
      <c r="K556" s="27">
        <v>0</v>
      </c>
      <c r="L556" s="28">
        <v>1509</v>
      </c>
      <c r="M556" s="27">
        <v>0</v>
      </c>
      <c r="N556" s="27">
        <f t="shared" si="8"/>
        <v>186899</v>
      </c>
    </row>
    <row r="557" spans="1:14" ht="25.5">
      <c r="A557" s="11" t="s">
        <v>1100</v>
      </c>
      <c r="B557" s="9" t="s">
        <v>1101</v>
      </c>
      <c r="C557" s="27">
        <v>203340</v>
      </c>
      <c r="D557" s="27">
        <v>86626</v>
      </c>
      <c r="E557" s="27">
        <v>3708</v>
      </c>
      <c r="F557" s="27">
        <v>12844</v>
      </c>
      <c r="G557" s="27">
        <v>2722</v>
      </c>
      <c r="H557" s="27">
        <v>901</v>
      </c>
      <c r="I557" s="27">
        <v>3146</v>
      </c>
      <c r="J557" s="27">
        <v>577</v>
      </c>
      <c r="K557" s="27">
        <v>0</v>
      </c>
      <c r="L557" s="28">
        <v>0</v>
      </c>
      <c r="M557" s="27">
        <v>0</v>
      </c>
      <c r="N557" s="27">
        <f t="shared" si="8"/>
        <v>313864</v>
      </c>
    </row>
    <row r="558" spans="1:14" ht="74.25">
      <c r="A558" s="11" t="s">
        <v>1102</v>
      </c>
      <c r="B558" s="9" t="s">
        <v>1103</v>
      </c>
      <c r="C558" s="27">
        <v>653018</v>
      </c>
      <c r="D558" s="27">
        <v>279215</v>
      </c>
      <c r="E558" s="27">
        <v>11864</v>
      </c>
      <c r="F558" s="27">
        <v>41344</v>
      </c>
      <c r="G558" s="27">
        <v>18253</v>
      </c>
      <c r="H558" s="27">
        <v>2874</v>
      </c>
      <c r="I558" s="27">
        <v>13200</v>
      </c>
      <c r="J558" s="27">
        <v>1464</v>
      </c>
      <c r="K558" s="27">
        <v>0</v>
      </c>
      <c r="L558" s="28">
        <v>0</v>
      </c>
      <c r="M558" s="27">
        <v>0</v>
      </c>
      <c r="N558" s="27">
        <f t="shared" si="8"/>
        <v>1021232</v>
      </c>
    </row>
    <row r="559" spans="1:14" ht="25.5">
      <c r="A559" s="11" t="s">
        <v>1104</v>
      </c>
      <c r="B559" s="9" t="s">
        <v>1105</v>
      </c>
      <c r="C559" s="27">
        <v>388714</v>
      </c>
      <c r="D559" s="27">
        <v>88266</v>
      </c>
      <c r="E559" s="27">
        <v>6850</v>
      </c>
      <c r="F559" s="27">
        <v>24710</v>
      </c>
      <c r="G559" s="27">
        <v>8834</v>
      </c>
      <c r="H559" s="27">
        <v>1693</v>
      </c>
      <c r="I559" s="27">
        <v>8219</v>
      </c>
      <c r="J559" s="27">
        <v>847</v>
      </c>
      <c r="K559" s="27">
        <v>0</v>
      </c>
      <c r="L559" s="28">
        <v>327605</v>
      </c>
      <c r="M559" s="27">
        <v>0</v>
      </c>
      <c r="N559" s="27">
        <f t="shared" si="8"/>
        <v>855738</v>
      </c>
    </row>
    <row r="560" spans="1:14" ht="25.5">
      <c r="A560" s="11" t="s">
        <v>1106</v>
      </c>
      <c r="B560" s="9" t="s">
        <v>1107</v>
      </c>
      <c r="C560" s="27">
        <v>1669008</v>
      </c>
      <c r="D560" s="27">
        <v>585889</v>
      </c>
      <c r="E560" s="27">
        <v>32581</v>
      </c>
      <c r="F560" s="27">
        <v>119575</v>
      </c>
      <c r="G560" s="27">
        <v>33384</v>
      </c>
      <c r="H560" s="27">
        <v>7353</v>
      </c>
      <c r="I560" s="27">
        <v>46001</v>
      </c>
      <c r="J560" s="27">
        <v>2932</v>
      </c>
      <c r="K560" s="27">
        <v>0</v>
      </c>
      <c r="L560" s="28">
        <v>154191</v>
      </c>
      <c r="M560" s="27">
        <v>0</v>
      </c>
      <c r="N560" s="27">
        <f t="shared" si="8"/>
        <v>2650914</v>
      </c>
    </row>
    <row r="561" spans="1:14" ht="25.5">
      <c r="A561" s="11" t="s">
        <v>1108</v>
      </c>
      <c r="B561" s="9" t="s">
        <v>1109</v>
      </c>
      <c r="C561" s="27">
        <v>65778</v>
      </c>
      <c r="D561" s="27">
        <v>54011</v>
      </c>
      <c r="E561" s="27">
        <v>1203</v>
      </c>
      <c r="F561" s="27">
        <v>3920</v>
      </c>
      <c r="G561" s="27">
        <v>700</v>
      </c>
      <c r="H561" s="27">
        <v>295</v>
      </c>
      <c r="I561" s="27">
        <v>555</v>
      </c>
      <c r="J561" s="27">
        <v>211</v>
      </c>
      <c r="K561" s="27">
        <v>0</v>
      </c>
      <c r="L561" s="28">
        <v>1442</v>
      </c>
      <c r="M561" s="27">
        <v>0</v>
      </c>
      <c r="N561" s="27">
        <f t="shared" si="8"/>
        <v>128115</v>
      </c>
    </row>
    <row r="562" spans="1:14" ht="25.5">
      <c r="A562" s="11" t="s">
        <v>1110</v>
      </c>
      <c r="B562" s="9" t="s">
        <v>1111</v>
      </c>
      <c r="C562" s="27">
        <v>863532</v>
      </c>
      <c r="D562" s="27">
        <v>230249</v>
      </c>
      <c r="E562" s="27">
        <v>17123</v>
      </c>
      <c r="F562" s="27">
        <v>62207</v>
      </c>
      <c r="G562" s="27">
        <v>14876</v>
      </c>
      <c r="H562" s="27">
        <v>3821</v>
      </c>
      <c r="I562" s="27">
        <v>22717</v>
      </c>
      <c r="J562" s="27">
        <v>1667</v>
      </c>
      <c r="K562" s="27">
        <v>0</v>
      </c>
      <c r="L562" s="28">
        <v>57326</v>
      </c>
      <c r="M562" s="27">
        <v>0</v>
      </c>
      <c r="N562" s="27">
        <f t="shared" si="8"/>
        <v>1273518</v>
      </c>
    </row>
    <row r="563" spans="1:14" ht="37.5">
      <c r="A563" s="11" t="s">
        <v>1112</v>
      </c>
      <c r="B563" s="9" t="s">
        <v>1113</v>
      </c>
      <c r="C563" s="27">
        <v>312370</v>
      </c>
      <c r="D563" s="27">
        <v>116602</v>
      </c>
      <c r="E563" s="27">
        <v>5394</v>
      </c>
      <c r="F563" s="27">
        <v>18749</v>
      </c>
      <c r="G563" s="27">
        <v>9292</v>
      </c>
      <c r="H563" s="27">
        <v>1369</v>
      </c>
      <c r="I563" s="27">
        <v>5786</v>
      </c>
      <c r="J563" s="27">
        <v>804</v>
      </c>
      <c r="K563" s="27">
        <v>0</v>
      </c>
      <c r="L563" s="28">
        <v>0</v>
      </c>
      <c r="M563" s="27">
        <v>0</v>
      </c>
      <c r="N563" s="27">
        <f t="shared" si="8"/>
        <v>470366</v>
      </c>
    </row>
    <row r="564" spans="1:14" ht="25.5">
      <c r="A564" s="11" t="s">
        <v>1114</v>
      </c>
      <c r="B564" s="9" t="s">
        <v>1115</v>
      </c>
      <c r="C564" s="27">
        <v>158772</v>
      </c>
      <c r="D564" s="27">
        <v>76522</v>
      </c>
      <c r="E564" s="27">
        <v>2980</v>
      </c>
      <c r="F564" s="27">
        <v>10129</v>
      </c>
      <c r="G564" s="27">
        <v>4872</v>
      </c>
      <c r="H564" s="27">
        <v>707</v>
      </c>
      <c r="I564" s="27">
        <v>3262</v>
      </c>
      <c r="J564" s="27">
        <v>394</v>
      </c>
      <c r="K564" s="27">
        <v>0</v>
      </c>
      <c r="L564" s="28">
        <v>0</v>
      </c>
      <c r="M564" s="27">
        <v>0</v>
      </c>
      <c r="N564" s="27">
        <f t="shared" si="8"/>
        <v>257638</v>
      </c>
    </row>
    <row r="565" spans="1:14" ht="25.5">
      <c r="A565" s="11" t="s">
        <v>1116</v>
      </c>
      <c r="B565" s="9" t="s">
        <v>1117</v>
      </c>
      <c r="C565" s="27">
        <v>67462</v>
      </c>
      <c r="D565" s="27">
        <v>39540</v>
      </c>
      <c r="E565" s="27">
        <v>1310</v>
      </c>
      <c r="F565" s="27">
        <v>4173</v>
      </c>
      <c r="G565" s="27">
        <v>413</v>
      </c>
      <c r="H565" s="27">
        <v>306</v>
      </c>
      <c r="I565" s="27">
        <v>427</v>
      </c>
      <c r="J565" s="27">
        <v>214</v>
      </c>
      <c r="K565" s="27">
        <v>0</v>
      </c>
      <c r="L565" s="28">
        <v>5217</v>
      </c>
      <c r="M565" s="27">
        <v>0</v>
      </c>
      <c r="N565" s="27">
        <f t="shared" si="8"/>
        <v>119062</v>
      </c>
    </row>
    <row r="566" spans="1:14">
      <c r="A566" s="11" t="s">
        <v>1118</v>
      </c>
      <c r="B566" s="9" t="s">
        <v>1119</v>
      </c>
      <c r="C566" s="27">
        <v>845710</v>
      </c>
      <c r="D566" s="27">
        <v>392204</v>
      </c>
      <c r="E566" s="27">
        <v>16030</v>
      </c>
      <c r="F566" s="27">
        <v>55709</v>
      </c>
      <c r="G566" s="27">
        <v>22120</v>
      </c>
      <c r="H566" s="27">
        <v>3764</v>
      </c>
      <c r="I566" s="27">
        <v>19919</v>
      </c>
      <c r="J566" s="27">
        <v>2227</v>
      </c>
      <c r="K566" s="27">
        <v>0</v>
      </c>
      <c r="L566" s="28">
        <v>0</v>
      </c>
      <c r="M566" s="27">
        <v>0</v>
      </c>
      <c r="N566" s="27">
        <f t="shared" si="8"/>
        <v>1357683</v>
      </c>
    </row>
    <row r="567" spans="1:14">
      <c r="A567" s="11" t="s">
        <v>1120</v>
      </c>
      <c r="B567" s="9" t="s">
        <v>1121</v>
      </c>
      <c r="C567" s="27">
        <v>95952</v>
      </c>
      <c r="D567" s="27">
        <v>32000</v>
      </c>
      <c r="E567" s="27">
        <v>1793</v>
      </c>
      <c r="F567" s="27">
        <v>5996</v>
      </c>
      <c r="G567" s="27">
        <v>2264</v>
      </c>
      <c r="H567" s="27">
        <v>428</v>
      </c>
      <c r="I567" s="27">
        <v>1518</v>
      </c>
      <c r="J567" s="27">
        <v>255</v>
      </c>
      <c r="K567" s="27">
        <v>0</v>
      </c>
      <c r="L567" s="28">
        <v>0</v>
      </c>
      <c r="M567" s="27">
        <v>0</v>
      </c>
      <c r="N567" s="27">
        <f t="shared" si="8"/>
        <v>140206</v>
      </c>
    </row>
    <row r="568" spans="1:14" ht="37.5">
      <c r="A568" s="11" t="s">
        <v>1122</v>
      </c>
      <c r="B568" s="9" t="s">
        <v>1123</v>
      </c>
      <c r="C568" s="27">
        <v>935458</v>
      </c>
      <c r="D568" s="27">
        <v>186459</v>
      </c>
      <c r="E568" s="27">
        <v>18577</v>
      </c>
      <c r="F568" s="27">
        <v>64486</v>
      </c>
      <c r="G568" s="27">
        <v>36258</v>
      </c>
      <c r="H568" s="27">
        <v>4182</v>
      </c>
      <c r="I568" s="27">
        <v>26760</v>
      </c>
      <c r="J568" s="27">
        <v>2117</v>
      </c>
      <c r="K568" s="27">
        <v>0</v>
      </c>
      <c r="L568" s="28">
        <v>0</v>
      </c>
      <c r="M568" s="27">
        <v>0</v>
      </c>
      <c r="N568" s="27">
        <f t="shared" si="8"/>
        <v>1274297</v>
      </c>
    </row>
    <row r="569" spans="1:14">
      <c r="A569" s="11" t="s">
        <v>1124</v>
      </c>
      <c r="B569" s="9" t="s">
        <v>1125</v>
      </c>
      <c r="C569" s="27">
        <v>383558</v>
      </c>
      <c r="D569" s="27">
        <v>139435</v>
      </c>
      <c r="E569" s="27">
        <v>7794</v>
      </c>
      <c r="F569" s="27">
        <v>27053</v>
      </c>
      <c r="G569" s="27">
        <v>11187</v>
      </c>
      <c r="H569" s="27">
        <v>1724</v>
      </c>
      <c r="I569" s="27">
        <v>9877</v>
      </c>
      <c r="J569" s="27">
        <v>910</v>
      </c>
      <c r="K569" s="27">
        <v>0</v>
      </c>
      <c r="L569" s="28">
        <v>0</v>
      </c>
      <c r="M569" s="27">
        <v>0</v>
      </c>
      <c r="N569" s="27">
        <f t="shared" si="8"/>
        <v>581538</v>
      </c>
    </row>
    <row r="570" spans="1:14">
      <c r="A570" s="11" t="s">
        <v>1126</v>
      </c>
      <c r="B570" s="9" t="s">
        <v>1127</v>
      </c>
      <c r="C570" s="27">
        <v>334652</v>
      </c>
      <c r="D570" s="27">
        <v>177226</v>
      </c>
      <c r="E570" s="27">
        <v>6201</v>
      </c>
      <c r="F570" s="27">
        <v>20547</v>
      </c>
      <c r="G570" s="27">
        <v>4916</v>
      </c>
      <c r="H570" s="27">
        <v>1495</v>
      </c>
      <c r="I570" s="27">
        <v>3622</v>
      </c>
      <c r="J570" s="27">
        <v>905</v>
      </c>
      <c r="K570" s="27">
        <v>0</v>
      </c>
      <c r="L570" s="28">
        <v>0</v>
      </c>
      <c r="M570" s="27">
        <v>0</v>
      </c>
      <c r="N570" s="27">
        <f t="shared" si="8"/>
        <v>549564</v>
      </c>
    </row>
    <row r="571" spans="1:14" ht="37.5">
      <c r="A571" s="11" t="s">
        <v>1128</v>
      </c>
      <c r="B571" s="9" t="s">
        <v>1129</v>
      </c>
      <c r="C571" s="27">
        <v>118730</v>
      </c>
      <c r="D571" s="27">
        <v>57370</v>
      </c>
      <c r="E571" s="27">
        <v>2156</v>
      </c>
      <c r="F571" s="27">
        <v>7369</v>
      </c>
      <c r="G571" s="27">
        <v>2423</v>
      </c>
      <c r="H571" s="27">
        <v>526</v>
      </c>
      <c r="I571" s="27">
        <v>1939</v>
      </c>
      <c r="J571" s="27">
        <v>307</v>
      </c>
      <c r="K571" s="27">
        <v>0</v>
      </c>
      <c r="L571" s="28">
        <v>5954</v>
      </c>
      <c r="M571" s="27">
        <v>0</v>
      </c>
      <c r="N571" s="27">
        <f t="shared" si="8"/>
        <v>196774</v>
      </c>
    </row>
    <row r="572" spans="1:14">
      <c r="A572" s="11" t="s">
        <v>1130</v>
      </c>
      <c r="B572" s="9" t="s">
        <v>1131</v>
      </c>
      <c r="C572" s="27">
        <v>112270</v>
      </c>
      <c r="D572" s="27">
        <v>47744</v>
      </c>
      <c r="E572" s="27">
        <v>2142</v>
      </c>
      <c r="F572" s="27">
        <v>7056</v>
      </c>
      <c r="G572" s="27">
        <v>2309</v>
      </c>
      <c r="H572" s="27">
        <v>505</v>
      </c>
      <c r="I572" s="27">
        <v>1494</v>
      </c>
      <c r="J572" s="27">
        <v>314</v>
      </c>
      <c r="K572" s="27">
        <v>0</v>
      </c>
      <c r="L572" s="28">
        <v>0</v>
      </c>
      <c r="M572" s="27">
        <v>0</v>
      </c>
      <c r="N572" s="27">
        <f t="shared" si="8"/>
        <v>173834</v>
      </c>
    </row>
    <row r="573" spans="1:14" ht="25.5">
      <c r="A573" s="11" t="s">
        <v>1132</v>
      </c>
      <c r="B573" s="9" t="s">
        <v>1133</v>
      </c>
      <c r="C573" s="27">
        <v>144490</v>
      </c>
      <c r="D573" s="27">
        <v>58724</v>
      </c>
      <c r="E573" s="27">
        <v>2306</v>
      </c>
      <c r="F573" s="27">
        <v>7942</v>
      </c>
      <c r="G573" s="27">
        <v>1946</v>
      </c>
      <c r="H573" s="27">
        <v>626</v>
      </c>
      <c r="I573" s="27">
        <v>1213</v>
      </c>
      <c r="J573" s="27">
        <v>366</v>
      </c>
      <c r="K573" s="27">
        <v>0</v>
      </c>
      <c r="L573" s="28">
        <v>0</v>
      </c>
      <c r="M573" s="27">
        <v>0</v>
      </c>
      <c r="N573" s="27">
        <f t="shared" si="8"/>
        <v>217613</v>
      </c>
    </row>
    <row r="574" spans="1:14" ht="25.5">
      <c r="A574" s="11" t="s">
        <v>1134</v>
      </c>
      <c r="B574" s="9" t="s">
        <v>1135</v>
      </c>
      <c r="C574" s="27">
        <v>2049212</v>
      </c>
      <c r="D574" s="27">
        <v>721980</v>
      </c>
      <c r="E574" s="27">
        <v>38059</v>
      </c>
      <c r="F574" s="27">
        <v>140185</v>
      </c>
      <c r="G574" s="27">
        <v>67149</v>
      </c>
      <c r="H574" s="27">
        <v>8928</v>
      </c>
      <c r="I574" s="27">
        <v>60774</v>
      </c>
      <c r="J574" s="27">
        <v>3425</v>
      </c>
      <c r="K574" s="27">
        <v>0</v>
      </c>
      <c r="L574" s="28">
        <v>257556</v>
      </c>
      <c r="M574" s="27">
        <v>0</v>
      </c>
      <c r="N574" s="27">
        <f t="shared" si="8"/>
        <v>3347268</v>
      </c>
    </row>
    <row r="575" spans="1:14" ht="25.5">
      <c r="A575" s="11" t="s">
        <v>1136</v>
      </c>
      <c r="B575" s="9" t="s">
        <v>1137</v>
      </c>
      <c r="C575" s="27">
        <v>193270</v>
      </c>
      <c r="D575" s="27">
        <v>56255</v>
      </c>
      <c r="E575" s="27">
        <v>3492</v>
      </c>
      <c r="F575" s="27">
        <v>11875</v>
      </c>
      <c r="G575" s="27">
        <v>5317</v>
      </c>
      <c r="H575" s="27">
        <v>855</v>
      </c>
      <c r="I575" s="27">
        <v>3250</v>
      </c>
      <c r="J575" s="27">
        <v>484</v>
      </c>
      <c r="K575" s="27">
        <v>0</v>
      </c>
      <c r="L575" s="28">
        <v>14014</v>
      </c>
      <c r="M575" s="27">
        <v>0</v>
      </c>
      <c r="N575" s="27">
        <f t="shared" si="8"/>
        <v>288812</v>
      </c>
    </row>
    <row r="576" spans="1:14" ht="25.5">
      <c r="A576" s="11" t="s">
        <v>1138</v>
      </c>
      <c r="B576" s="9" t="s">
        <v>1139</v>
      </c>
      <c r="C576" s="27">
        <v>189832</v>
      </c>
      <c r="D576" s="27">
        <v>58932</v>
      </c>
      <c r="E576" s="27">
        <v>3653</v>
      </c>
      <c r="F576" s="27">
        <v>12338</v>
      </c>
      <c r="G576" s="27">
        <v>5813</v>
      </c>
      <c r="H576" s="27">
        <v>850</v>
      </c>
      <c r="I576" s="27">
        <v>3719</v>
      </c>
      <c r="J576" s="27">
        <v>491</v>
      </c>
      <c r="K576" s="27">
        <v>0</v>
      </c>
      <c r="L576" s="28">
        <v>0</v>
      </c>
      <c r="M576" s="27">
        <v>0</v>
      </c>
      <c r="N576" s="27">
        <f t="shared" si="8"/>
        <v>275628</v>
      </c>
    </row>
    <row r="577" spans="1:14" ht="25.5">
      <c r="A577" s="11" t="s">
        <v>1140</v>
      </c>
      <c r="B577" s="9" t="s">
        <v>1141</v>
      </c>
      <c r="C577" s="27">
        <v>107688</v>
      </c>
      <c r="D577" s="27">
        <v>60595</v>
      </c>
      <c r="E577" s="27">
        <v>2007</v>
      </c>
      <c r="F577" s="27">
        <v>6795</v>
      </c>
      <c r="G577" s="27">
        <v>2328</v>
      </c>
      <c r="H577" s="27">
        <v>479</v>
      </c>
      <c r="I577" s="27">
        <v>1756</v>
      </c>
      <c r="J577" s="27">
        <v>272</v>
      </c>
      <c r="K577" s="27">
        <v>0</v>
      </c>
      <c r="L577" s="28">
        <v>0</v>
      </c>
      <c r="M577" s="27">
        <v>0</v>
      </c>
      <c r="N577" s="27">
        <f t="shared" si="8"/>
        <v>181920</v>
      </c>
    </row>
    <row r="578" spans="1:14" ht="25.5">
      <c r="A578" s="11" t="s">
        <v>1142</v>
      </c>
      <c r="B578" s="9" t="s">
        <v>1143</v>
      </c>
      <c r="C578" s="27">
        <v>133132</v>
      </c>
      <c r="D578" s="27">
        <v>58991</v>
      </c>
      <c r="E578" s="27">
        <v>2446</v>
      </c>
      <c r="F578" s="27">
        <v>8171</v>
      </c>
      <c r="G578" s="27">
        <v>2678</v>
      </c>
      <c r="H578" s="27">
        <v>593</v>
      </c>
      <c r="I578" s="27">
        <v>1829</v>
      </c>
      <c r="J578" s="27">
        <v>358</v>
      </c>
      <c r="K578" s="27">
        <v>0</v>
      </c>
      <c r="L578" s="28">
        <v>0</v>
      </c>
      <c r="M578" s="27">
        <v>0</v>
      </c>
      <c r="N578" s="27">
        <f t="shared" si="8"/>
        <v>208198</v>
      </c>
    </row>
    <row r="579" spans="1:14" ht="25.5">
      <c r="A579" s="11" t="s">
        <v>1144</v>
      </c>
      <c r="B579" s="9" t="s">
        <v>1145</v>
      </c>
      <c r="C579" s="27">
        <v>1078696</v>
      </c>
      <c r="D579" s="27">
        <v>345910</v>
      </c>
      <c r="E579" s="27">
        <v>20807</v>
      </c>
      <c r="F579" s="27">
        <v>74265</v>
      </c>
      <c r="G579" s="27">
        <v>31285</v>
      </c>
      <c r="H579" s="27">
        <v>4789</v>
      </c>
      <c r="I579" s="27">
        <v>29204</v>
      </c>
      <c r="J579" s="27">
        <v>2276</v>
      </c>
      <c r="K579" s="27">
        <v>0</v>
      </c>
      <c r="L579" s="28">
        <v>0</v>
      </c>
      <c r="M579" s="27">
        <v>0</v>
      </c>
      <c r="N579" s="27">
        <f t="shared" si="8"/>
        <v>1587232</v>
      </c>
    </row>
    <row r="580" spans="1:14">
      <c r="A580" s="12"/>
      <c r="B580" s="13"/>
      <c r="C580" s="29">
        <f>SUM(C10:C579)</f>
        <v>264791982</v>
      </c>
      <c r="D580" s="29">
        <f t="shared" ref="D580:M580" si="9">SUM(D10:D579)</f>
        <v>98678533</v>
      </c>
      <c r="E580" s="29">
        <f t="shared" si="9"/>
        <v>5093129</v>
      </c>
      <c r="F580" s="29">
        <f t="shared" si="9"/>
        <v>17884216</v>
      </c>
      <c r="G580" s="29">
        <f t="shared" si="9"/>
        <v>6360003</v>
      </c>
      <c r="H580" s="29">
        <f t="shared" si="9"/>
        <v>1157923</v>
      </c>
      <c r="I580" s="29">
        <f t="shared" si="9"/>
        <v>6096949</v>
      </c>
      <c r="J580" s="29">
        <f t="shared" si="9"/>
        <v>562322</v>
      </c>
      <c r="K580" s="29">
        <f t="shared" si="9"/>
        <v>0</v>
      </c>
      <c r="L580" s="29">
        <f t="shared" si="9"/>
        <v>11399431</v>
      </c>
      <c r="M580" s="29">
        <f t="shared" si="9"/>
        <v>59506</v>
      </c>
      <c r="N580" s="29">
        <f>SUM(N10:N579)</f>
        <v>412083994</v>
      </c>
    </row>
    <row r="581" spans="1:14">
      <c r="A581" s="66" t="s">
        <v>1146</v>
      </c>
      <c r="B581" s="66"/>
      <c r="C581" s="66"/>
      <c r="D581" s="66"/>
      <c r="E581" s="66"/>
      <c r="F581" s="66"/>
      <c r="G581" s="66"/>
      <c r="H581" s="66"/>
      <c r="I581" s="66"/>
      <c r="J581" s="66"/>
      <c r="K581" s="3"/>
      <c r="L581" s="4"/>
      <c r="M581" s="5"/>
      <c r="N581" s="2"/>
    </row>
    <row r="582" spans="1:14">
      <c r="A582" s="14"/>
      <c r="B582" s="14"/>
      <c r="C582" s="14"/>
      <c r="D582" s="14"/>
      <c r="E582" s="14"/>
      <c r="F582" s="14"/>
      <c r="G582" s="14"/>
      <c r="H582" s="14"/>
      <c r="I582" s="36"/>
      <c r="J582" s="36"/>
      <c r="K582" s="3"/>
      <c r="L582" s="4"/>
      <c r="M582" s="5"/>
      <c r="N582" s="2"/>
    </row>
    <row r="583" spans="1:14">
      <c r="A583" s="15"/>
      <c r="B583" s="15"/>
      <c r="C583" s="15"/>
      <c r="D583" s="16"/>
      <c r="E583" s="16"/>
      <c r="F583" s="16"/>
      <c r="G583" s="14"/>
      <c r="H583" s="14"/>
      <c r="I583" s="37"/>
      <c r="J583" s="37"/>
      <c r="K583" s="3"/>
      <c r="L583" s="4"/>
      <c r="M583" s="5"/>
      <c r="N583" s="2"/>
    </row>
    <row r="584" spans="1:14">
      <c r="A584" s="15"/>
      <c r="B584" s="15"/>
      <c r="C584" s="15"/>
      <c r="D584" s="16"/>
      <c r="E584" s="16"/>
      <c r="F584" s="16"/>
      <c r="G584" s="14"/>
      <c r="H584" s="14"/>
      <c r="I584" s="36"/>
      <c r="J584" s="36"/>
      <c r="K584" s="3"/>
      <c r="L584" s="4"/>
      <c r="M584" s="5"/>
      <c r="N584" s="2"/>
    </row>
    <row r="585" spans="1:14">
      <c r="A585" s="67" t="str">
        <f>+'ACUERDO 4TO TRIMESTRE'!A584:J584</f>
        <v>San Bartolo Coyotepec, Oaxaca,  06 de ENERO de 2021</v>
      </c>
      <c r="B585" s="67"/>
      <c r="C585" s="67"/>
      <c r="D585" s="67"/>
      <c r="E585" s="67"/>
      <c r="F585" s="67"/>
      <c r="G585" s="67"/>
      <c r="H585" s="67"/>
      <c r="I585" s="67"/>
      <c r="J585" s="67"/>
      <c r="K585" s="3"/>
      <c r="L585" s="4"/>
      <c r="M585" s="5"/>
      <c r="N585" s="2"/>
    </row>
    <row r="586" spans="1:14">
      <c r="A586" s="17"/>
      <c r="B586" s="17"/>
      <c r="C586" s="17"/>
      <c r="D586" s="17"/>
      <c r="E586" s="17"/>
      <c r="F586" s="17"/>
      <c r="G586" s="17"/>
      <c r="H586" s="17"/>
      <c r="I586" s="17"/>
      <c r="J586" s="17"/>
      <c r="K586" s="3"/>
      <c r="L586" s="4"/>
      <c r="M586" s="5"/>
      <c r="N586" s="2"/>
    </row>
    <row r="587" spans="1:14">
      <c r="A587" s="17"/>
      <c r="B587" s="17"/>
      <c r="C587" s="17"/>
      <c r="D587" s="17"/>
      <c r="E587" s="17"/>
      <c r="F587" s="17"/>
      <c r="G587" s="17"/>
      <c r="H587" s="17"/>
      <c r="I587" s="17"/>
      <c r="J587" s="17"/>
      <c r="K587" s="3"/>
      <c r="L587" s="4"/>
      <c r="M587" s="5"/>
      <c r="N587" s="2"/>
    </row>
    <row r="588" spans="1:14">
      <c r="A588" s="17"/>
      <c r="B588" s="17"/>
      <c r="C588" s="17"/>
      <c r="D588" s="17"/>
      <c r="E588" s="17"/>
      <c r="F588" s="17"/>
      <c r="G588" s="17"/>
      <c r="H588" s="17"/>
      <c r="I588" s="17"/>
      <c r="J588" s="17"/>
      <c r="K588" s="3"/>
      <c r="L588" s="4"/>
      <c r="M588" s="5"/>
      <c r="N588" s="2"/>
    </row>
    <row r="589" spans="1:14">
      <c r="A589" s="68" t="s">
        <v>1147</v>
      </c>
      <c r="B589" s="68"/>
      <c r="C589" s="68"/>
      <c r="D589" s="68"/>
      <c r="E589" s="68"/>
      <c r="F589" s="68"/>
      <c r="G589" s="68"/>
      <c r="H589" s="68"/>
      <c r="I589" s="68"/>
      <c r="J589" s="68"/>
      <c r="K589" s="3"/>
      <c r="L589" s="4"/>
      <c r="M589" s="5"/>
      <c r="N589" s="2"/>
    </row>
    <row r="590" spans="1:14">
      <c r="A590" s="68" t="s">
        <v>1148</v>
      </c>
      <c r="B590" s="68"/>
      <c r="C590" s="68"/>
      <c r="D590" s="68"/>
      <c r="E590" s="68"/>
      <c r="F590" s="68"/>
      <c r="G590" s="68"/>
      <c r="H590" s="68"/>
      <c r="I590" s="68"/>
      <c r="J590" s="68"/>
      <c r="K590" s="3"/>
      <c r="L590" s="4"/>
      <c r="M590" s="5"/>
      <c r="N590" s="2"/>
    </row>
    <row r="591" spans="1:14">
      <c r="A591" s="15"/>
      <c r="B591" s="15"/>
      <c r="C591" s="15"/>
      <c r="D591" s="18"/>
      <c r="E591" s="16"/>
      <c r="F591" s="16"/>
      <c r="G591" s="14"/>
      <c r="H591" s="14"/>
      <c r="I591" s="14"/>
      <c r="J591" s="14"/>
      <c r="K591" s="3"/>
      <c r="L591" s="4"/>
      <c r="M591" s="5"/>
      <c r="N591" s="2"/>
    </row>
    <row r="592" spans="1:14">
      <c r="A592" s="19"/>
      <c r="B592" s="19"/>
      <c r="C592" s="19"/>
      <c r="D592" s="20"/>
      <c r="E592" s="20"/>
      <c r="F592" s="20"/>
      <c r="G592" s="21"/>
      <c r="H592" s="21"/>
      <c r="I592" s="21"/>
      <c r="J592" s="21"/>
      <c r="K592" s="3"/>
      <c r="L592" s="4"/>
      <c r="M592" s="5"/>
      <c r="N592" s="2"/>
    </row>
    <row r="593" spans="1:14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3"/>
      <c r="L593" s="4"/>
      <c r="M593" s="5"/>
      <c r="N593" s="2"/>
    </row>
    <row r="594" spans="1:1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3"/>
      <c r="L594" s="4"/>
      <c r="M594" s="5"/>
      <c r="N594" s="2"/>
    </row>
    <row r="595" spans="1:14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3"/>
      <c r="L595" s="4"/>
      <c r="M595" s="5"/>
    </row>
    <row r="596" spans="1:14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L596" s="4"/>
      <c r="M596" s="5"/>
    </row>
  </sheetData>
  <mergeCells count="7">
    <mergeCell ref="A7:N8"/>
    <mergeCell ref="A595:J596"/>
    <mergeCell ref="A581:J581"/>
    <mergeCell ref="A585:J585"/>
    <mergeCell ref="A589:J589"/>
    <mergeCell ref="A590:J590"/>
    <mergeCell ref="A593:J594"/>
  </mergeCells>
  <pageMargins left="0.70866141732283472" right="0.70866141732283472" top="0.74803149606299213" bottom="0.74803149606299213" header="0.31496062992125984" footer="0.31496062992125984"/>
  <pageSetup scale="64" fitToHeight="0" orientation="landscape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N596"/>
  <sheetViews>
    <sheetView topLeftCell="A3" workbookViewId="0">
      <pane ySplit="7" topLeftCell="A579" activePane="bottomLeft" state="frozen"/>
      <selection activeCell="A3" sqref="A3"/>
      <selection pane="bottomLeft" activeCell="A586" sqref="A586"/>
    </sheetView>
  </sheetViews>
  <sheetFormatPr defaultColWidth="11.43359375" defaultRowHeight="15"/>
  <cols>
    <col min="1" max="1" width="11.43359375" style="1"/>
    <col min="2" max="2" width="14.2578125" style="1" customWidth="1"/>
    <col min="3" max="4" width="14.390625" style="1" bestFit="1" customWidth="1"/>
    <col min="5" max="5" width="12.375" style="1" bestFit="1" customWidth="1"/>
    <col min="6" max="6" width="12.5078125" style="1" bestFit="1" customWidth="1"/>
    <col min="7" max="9" width="12.375" style="1" bestFit="1" customWidth="1"/>
    <col min="10" max="10" width="12.375" style="1" customWidth="1"/>
    <col min="11" max="11" width="7.93359375" style="1" customWidth="1"/>
    <col min="12" max="12" width="13.85546875" style="1" bestFit="1" customWidth="1"/>
    <col min="13" max="13" width="12.10546875" style="1" bestFit="1" customWidth="1"/>
    <col min="14" max="14" width="14.390625" style="1" bestFit="1" customWidth="1"/>
    <col min="15" max="16384" width="11.43359375" style="1"/>
  </cols>
  <sheetData>
    <row r="1" spans="1:14">
      <c r="A1" s="2"/>
      <c r="B1" s="2"/>
      <c r="C1" s="2"/>
      <c r="D1" s="2"/>
      <c r="E1" s="2"/>
      <c r="F1" s="2"/>
      <c r="G1" s="2"/>
      <c r="H1" s="2"/>
      <c r="I1" s="2"/>
      <c r="J1" s="2"/>
      <c r="K1" s="3"/>
      <c r="L1" s="4"/>
      <c r="M1" s="5"/>
      <c r="N1" s="2"/>
    </row>
    <row r="2" spans="1:14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4"/>
      <c r="M2" s="5"/>
      <c r="N2" s="2"/>
    </row>
    <row r="3" spans="1:14">
      <c r="A3" s="2"/>
      <c r="B3" s="2"/>
      <c r="C3" s="2"/>
      <c r="D3" s="2"/>
      <c r="E3" s="2"/>
      <c r="F3" s="2"/>
      <c r="G3" s="2"/>
      <c r="H3" s="2"/>
      <c r="I3" s="2"/>
      <c r="J3" s="2"/>
      <c r="K3" s="3"/>
      <c r="L3" s="4"/>
      <c r="M3" s="5"/>
      <c r="N3" s="2"/>
    </row>
    <row r="4" spans="1:14">
      <c r="A4" s="2"/>
      <c r="B4" s="2"/>
      <c r="C4" s="2"/>
      <c r="D4" s="2"/>
      <c r="E4" s="2"/>
      <c r="F4" s="2"/>
      <c r="G4" s="2"/>
      <c r="H4" s="2"/>
      <c r="I4" s="2"/>
      <c r="J4" s="2"/>
      <c r="K4" s="3"/>
      <c r="L4" s="4"/>
      <c r="M4" s="5"/>
      <c r="N4" s="2"/>
    </row>
    <row r="5" spans="1:14">
      <c r="A5" s="2"/>
      <c r="B5" s="2"/>
      <c r="C5" s="2"/>
      <c r="D5" s="2"/>
      <c r="E5" s="2"/>
      <c r="F5" s="2"/>
      <c r="G5" s="2"/>
      <c r="H5" s="2"/>
      <c r="I5" s="2"/>
      <c r="J5" s="2"/>
      <c r="K5" s="3"/>
      <c r="L5" s="4"/>
      <c r="M5" s="5"/>
      <c r="N5" s="2"/>
    </row>
    <row r="6" spans="1:14">
      <c r="A6" s="2"/>
      <c r="B6" s="2"/>
      <c r="C6" s="2"/>
      <c r="D6" s="2"/>
      <c r="E6" s="2"/>
      <c r="F6" s="2"/>
      <c r="G6" s="2"/>
      <c r="H6" s="2"/>
      <c r="I6" s="2"/>
      <c r="J6" s="2"/>
      <c r="K6" s="3"/>
      <c r="L6" s="4"/>
      <c r="M6" s="5"/>
      <c r="N6" s="2"/>
    </row>
    <row r="7" spans="1:14" ht="15" customHeight="1">
      <c r="A7" s="60"/>
      <c r="B7" s="60"/>
      <c r="C7" s="60"/>
      <c r="D7" s="60"/>
      <c r="E7" s="60"/>
      <c r="F7" s="60"/>
      <c r="G7" s="60"/>
      <c r="H7" s="60"/>
      <c r="I7" s="60"/>
      <c r="J7" s="60"/>
      <c r="K7" s="60"/>
      <c r="L7" s="60"/>
      <c r="M7" s="60"/>
      <c r="N7" s="60"/>
    </row>
    <row r="8" spans="1:14" ht="15" customHeight="1">
      <c r="A8" s="62" t="s">
        <v>1159</v>
      </c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</row>
    <row r="9" spans="1:14" s="59" customFormat="1" ht="88.5">
      <c r="A9" s="53" t="s">
        <v>0</v>
      </c>
      <c r="B9" s="54" t="s">
        <v>1</v>
      </c>
      <c r="C9" s="53" t="s">
        <v>1150</v>
      </c>
      <c r="D9" s="55" t="s">
        <v>1151</v>
      </c>
      <c r="E9" s="55" t="s">
        <v>1152</v>
      </c>
      <c r="F9" s="55" t="s">
        <v>1153</v>
      </c>
      <c r="G9" s="55" t="s">
        <v>1154</v>
      </c>
      <c r="H9" s="55" t="s">
        <v>1155</v>
      </c>
      <c r="I9" s="55" t="s">
        <v>1156</v>
      </c>
      <c r="J9" s="55" t="s">
        <v>1157</v>
      </c>
      <c r="K9" s="56" t="s">
        <v>2</v>
      </c>
      <c r="L9" s="57" t="s">
        <v>3</v>
      </c>
      <c r="M9" s="58" t="s">
        <v>4</v>
      </c>
      <c r="N9" s="58" t="s">
        <v>5</v>
      </c>
    </row>
    <row r="10" spans="1:14">
      <c r="A10" s="44" t="s">
        <v>6</v>
      </c>
      <c r="B10" s="45" t="s">
        <v>7</v>
      </c>
      <c r="C10" s="46">
        <v>114272</v>
      </c>
      <c r="D10" s="46">
        <v>53142</v>
      </c>
      <c r="E10" s="46">
        <v>2025</v>
      </c>
      <c r="F10" s="46">
        <v>6018</v>
      </c>
      <c r="G10" s="46">
        <v>1580</v>
      </c>
      <c r="H10" s="46">
        <v>531</v>
      </c>
      <c r="I10" s="46">
        <v>951</v>
      </c>
      <c r="J10" s="46">
        <v>337</v>
      </c>
      <c r="K10" s="46">
        <v>0</v>
      </c>
      <c r="L10" s="47">
        <v>6246</v>
      </c>
      <c r="M10" s="46">
        <v>0</v>
      </c>
      <c r="N10" s="46">
        <f>SUM(C10:M10)</f>
        <v>185102</v>
      </c>
    </row>
    <row r="11" spans="1:14" ht="24.75">
      <c r="A11" s="48" t="s">
        <v>8</v>
      </c>
      <c r="B11" s="45" t="s">
        <v>9</v>
      </c>
      <c r="C11" s="46">
        <v>1882714</v>
      </c>
      <c r="D11" s="46">
        <v>738026</v>
      </c>
      <c r="E11" s="46">
        <v>31199</v>
      </c>
      <c r="F11" s="46">
        <v>78159</v>
      </c>
      <c r="G11" s="46">
        <v>76074</v>
      </c>
      <c r="H11" s="46">
        <v>9459</v>
      </c>
      <c r="I11" s="46">
        <v>51766</v>
      </c>
      <c r="J11" s="46">
        <v>4426</v>
      </c>
      <c r="K11" s="46">
        <v>0</v>
      </c>
      <c r="L11" s="47">
        <v>0</v>
      </c>
      <c r="M11" s="46">
        <v>0</v>
      </c>
      <c r="N11" s="46">
        <f t="shared" ref="N11:N74" si="0">SUM(C11:M11)</f>
        <v>2871823</v>
      </c>
    </row>
    <row r="12" spans="1:14" ht="24.75">
      <c r="A12" s="48" t="s">
        <v>10</v>
      </c>
      <c r="B12" s="45" t="s">
        <v>11</v>
      </c>
      <c r="C12" s="46">
        <v>146681</v>
      </c>
      <c r="D12" s="46">
        <v>49566</v>
      </c>
      <c r="E12" s="46">
        <v>2519</v>
      </c>
      <c r="F12" s="46">
        <v>7104</v>
      </c>
      <c r="G12" s="46">
        <v>3548</v>
      </c>
      <c r="H12" s="46">
        <v>701</v>
      </c>
      <c r="I12" s="46">
        <v>2234</v>
      </c>
      <c r="J12" s="46">
        <v>399</v>
      </c>
      <c r="K12" s="46">
        <v>0</v>
      </c>
      <c r="L12" s="47">
        <v>0</v>
      </c>
      <c r="M12" s="46">
        <v>0</v>
      </c>
      <c r="N12" s="46">
        <f t="shared" si="0"/>
        <v>212752</v>
      </c>
    </row>
    <row r="13" spans="1:14" ht="24.75">
      <c r="A13" s="48" t="s">
        <v>12</v>
      </c>
      <c r="B13" s="45" t="s">
        <v>13</v>
      </c>
      <c r="C13" s="46">
        <v>81936</v>
      </c>
      <c r="D13" s="46">
        <v>39881</v>
      </c>
      <c r="E13" s="46">
        <v>1390</v>
      </c>
      <c r="F13" s="46">
        <v>3976</v>
      </c>
      <c r="G13" s="46">
        <v>1463</v>
      </c>
      <c r="H13" s="46">
        <v>388</v>
      </c>
      <c r="I13" s="46">
        <v>1053</v>
      </c>
      <c r="J13" s="46">
        <v>245</v>
      </c>
      <c r="K13" s="46">
        <v>0</v>
      </c>
      <c r="L13" s="47">
        <v>0</v>
      </c>
      <c r="M13" s="46">
        <v>0</v>
      </c>
      <c r="N13" s="46">
        <f t="shared" si="0"/>
        <v>130332</v>
      </c>
    </row>
    <row r="14" spans="1:14" ht="24.75">
      <c r="A14" s="48" t="s">
        <v>14</v>
      </c>
      <c r="B14" s="45" t="s">
        <v>15</v>
      </c>
      <c r="C14" s="46">
        <v>1057754</v>
      </c>
      <c r="D14" s="46">
        <v>353915</v>
      </c>
      <c r="E14" s="46">
        <v>16541</v>
      </c>
      <c r="F14" s="46">
        <v>42545</v>
      </c>
      <c r="G14" s="46">
        <v>22913</v>
      </c>
      <c r="H14" s="46">
        <v>5207</v>
      </c>
      <c r="I14" s="46">
        <v>22008</v>
      </c>
      <c r="J14" s="46">
        <v>2256</v>
      </c>
      <c r="K14" s="46">
        <v>0</v>
      </c>
      <c r="L14" s="47">
        <v>0</v>
      </c>
      <c r="M14" s="46">
        <v>0</v>
      </c>
      <c r="N14" s="46">
        <f t="shared" si="0"/>
        <v>1523139</v>
      </c>
    </row>
    <row r="15" spans="1:14" ht="24.75">
      <c r="A15" s="48" t="s">
        <v>16</v>
      </c>
      <c r="B15" s="45" t="s">
        <v>17</v>
      </c>
      <c r="C15" s="46">
        <v>1115836</v>
      </c>
      <c r="D15" s="46">
        <v>515127</v>
      </c>
      <c r="E15" s="46">
        <v>16402</v>
      </c>
      <c r="F15" s="46">
        <v>40352</v>
      </c>
      <c r="G15" s="46">
        <v>29025</v>
      </c>
      <c r="H15" s="46">
        <v>5573</v>
      </c>
      <c r="I15" s="46">
        <v>27227</v>
      </c>
      <c r="J15" s="46">
        <v>2248</v>
      </c>
      <c r="K15" s="46">
        <v>0</v>
      </c>
      <c r="L15" s="47">
        <v>0</v>
      </c>
      <c r="M15" s="46">
        <v>0</v>
      </c>
      <c r="N15" s="46">
        <f t="shared" si="0"/>
        <v>1751790</v>
      </c>
    </row>
    <row r="16" spans="1:14" ht="24.75">
      <c r="A16" s="48" t="s">
        <v>18</v>
      </c>
      <c r="B16" s="45" t="s">
        <v>19</v>
      </c>
      <c r="C16" s="46">
        <v>206431</v>
      </c>
      <c r="D16" s="46">
        <v>84463</v>
      </c>
      <c r="E16" s="46">
        <v>3503</v>
      </c>
      <c r="F16" s="46">
        <v>10134</v>
      </c>
      <c r="G16" s="46">
        <v>4733</v>
      </c>
      <c r="H16" s="46">
        <v>972</v>
      </c>
      <c r="I16" s="46">
        <v>2731</v>
      </c>
      <c r="J16" s="46">
        <v>573</v>
      </c>
      <c r="K16" s="46">
        <v>0</v>
      </c>
      <c r="L16" s="47">
        <v>13437</v>
      </c>
      <c r="M16" s="46">
        <v>0</v>
      </c>
      <c r="N16" s="46">
        <f t="shared" si="0"/>
        <v>326977</v>
      </c>
    </row>
    <row r="17" spans="1:14" ht="24.75">
      <c r="A17" s="48" t="s">
        <v>20</v>
      </c>
      <c r="B17" s="45" t="s">
        <v>21</v>
      </c>
      <c r="C17" s="46">
        <v>96341</v>
      </c>
      <c r="D17" s="46">
        <v>55370</v>
      </c>
      <c r="E17" s="46">
        <v>1605</v>
      </c>
      <c r="F17" s="46">
        <v>4609</v>
      </c>
      <c r="G17" s="46">
        <v>1191</v>
      </c>
      <c r="H17" s="46">
        <v>455</v>
      </c>
      <c r="I17" s="46">
        <v>1090</v>
      </c>
      <c r="J17" s="46">
        <v>243</v>
      </c>
      <c r="K17" s="46">
        <v>0</v>
      </c>
      <c r="L17" s="47">
        <v>4303</v>
      </c>
      <c r="M17" s="46">
        <v>0</v>
      </c>
      <c r="N17" s="46">
        <f t="shared" si="0"/>
        <v>165207</v>
      </c>
    </row>
    <row r="18" spans="1:14">
      <c r="A18" s="48" t="s">
        <v>22</v>
      </c>
      <c r="B18" s="45" t="s">
        <v>23</v>
      </c>
      <c r="C18" s="46">
        <v>323930</v>
      </c>
      <c r="D18" s="46">
        <v>187018</v>
      </c>
      <c r="E18" s="46">
        <v>5276</v>
      </c>
      <c r="F18" s="46">
        <v>12903</v>
      </c>
      <c r="G18" s="46">
        <v>11822</v>
      </c>
      <c r="H18" s="46">
        <v>1640</v>
      </c>
      <c r="I18" s="46">
        <v>8749</v>
      </c>
      <c r="J18" s="46">
        <v>768</v>
      </c>
      <c r="K18" s="46">
        <v>0</v>
      </c>
      <c r="L18" s="47">
        <v>0</v>
      </c>
      <c r="M18" s="46">
        <v>0</v>
      </c>
      <c r="N18" s="46">
        <f t="shared" si="0"/>
        <v>552106</v>
      </c>
    </row>
    <row r="19" spans="1:14" ht="24.75">
      <c r="A19" s="48" t="s">
        <v>24</v>
      </c>
      <c r="B19" s="45" t="s">
        <v>25</v>
      </c>
      <c r="C19" s="46">
        <v>709419</v>
      </c>
      <c r="D19" s="46">
        <v>221515</v>
      </c>
      <c r="E19" s="46">
        <v>12853</v>
      </c>
      <c r="F19" s="46">
        <v>24958</v>
      </c>
      <c r="G19" s="46">
        <v>20977</v>
      </c>
      <c r="H19" s="46">
        <v>3962</v>
      </c>
      <c r="I19" s="46">
        <v>24575</v>
      </c>
      <c r="J19" s="46">
        <v>1392</v>
      </c>
      <c r="K19" s="46">
        <v>0</v>
      </c>
      <c r="L19" s="47">
        <v>0</v>
      </c>
      <c r="M19" s="46">
        <v>0</v>
      </c>
      <c r="N19" s="46">
        <f t="shared" si="0"/>
        <v>1019651</v>
      </c>
    </row>
    <row r="20" spans="1:14">
      <c r="A20" s="48" t="s">
        <v>26</v>
      </c>
      <c r="B20" s="45" t="s">
        <v>27</v>
      </c>
      <c r="C20" s="46">
        <v>99734</v>
      </c>
      <c r="D20" s="46">
        <v>39574</v>
      </c>
      <c r="E20" s="46">
        <v>1758</v>
      </c>
      <c r="F20" s="46">
        <v>5007</v>
      </c>
      <c r="G20" s="46">
        <v>2098</v>
      </c>
      <c r="H20" s="46">
        <v>474</v>
      </c>
      <c r="I20" s="46">
        <v>1314</v>
      </c>
      <c r="J20" s="46">
        <v>280</v>
      </c>
      <c r="K20" s="46">
        <v>0</v>
      </c>
      <c r="L20" s="47">
        <v>0</v>
      </c>
      <c r="M20" s="46">
        <v>0</v>
      </c>
      <c r="N20" s="46">
        <f t="shared" si="0"/>
        <v>150239</v>
      </c>
    </row>
    <row r="21" spans="1:14" ht="24.75">
      <c r="A21" s="48" t="s">
        <v>28</v>
      </c>
      <c r="B21" s="45" t="s">
        <v>29</v>
      </c>
      <c r="C21" s="46">
        <v>412935</v>
      </c>
      <c r="D21" s="46">
        <v>94580</v>
      </c>
      <c r="E21" s="46">
        <v>6982</v>
      </c>
      <c r="F21" s="46">
        <v>17701</v>
      </c>
      <c r="G21" s="46">
        <v>20038</v>
      </c>
      <c r="H21" s="46">
        <v>2069</v>
      </c>
      <c r="I21" s="46">
        <v>11340</v>
      </c>
      <c r="J21" s="46">
        <v>996</v>
      </c>
      <c r="K21" s="46">
        <v>0</v>
      </c>
      <c r="L21" s="47">
        <v>0</v>
      </c>
      <c r="M21" s="46">
        <v>0</v>
      </c>
      <c r="N21" s="46">
        <f t="shared" si="0"/>
        <v>566641</v>
      </c>
    </row>
    <row r="22" spans="1:14" ht="24.75">
      <c r="A22" s="48" t="s">
        <v>30</v>
      </c>
      <c r="B22" s="45" t="s">
        <v>31</v>
      </c>
      <c r="C22" s="46">
        <v>299784</v>
      </c>
      <c r="D22" s="46">
        <v>178505</v>
      </c>
      <c r="E22" s="46">
        <v>4753</v>
      </c>
      <c r="F22" s="46">
        <v>13281</v>
      </c>
      <c r="G22" s="46">
        <v>4616</v>
      </c>
      <c r="H22" s="46">
        <v>1430</v>
      </c>
      <c r="I22" s="46">
        <v>4244</v>
      </c>
      <c r="J22" s="46">
        <v>787</v>
      </c>
      <c r="K22" s="46">
        <v>0</v>
      </c>
      <c r="L22" s="47">
        <v>21582</v>
      </c>
      <c r="M22" s="46">
        <v>0</v>
      </c>
      <c r="N22" s="46">
        <f t="shared" si="0"/>
        <v>528982</v>
      </c>
    </row>
    <row r="23" spans="1:14">
      <c r="A23" s="48" t="s">
        <v>32</v>
      </c>
      <c r="B23" s="45" t="s">
        <v>33</v>
      </c>
      <c r="C23" s="46">
        <v>1858092</v>
      </c>
      <c r="D23" s="46">
        <v>635916</v>
      </c>
      <c r="E23" s="46">
        <v>28275</v>
      </c>
      <c r="F23" s="46">
        <v>73417</v>
      </c>
      <c r="G23" s="46">
        <v>40815</v>
      </c>
      <c r="H23" s="46">
        <v>9237</v>
      </c>
      <c r="I23" s="46">
        <v>37066</v>
      </c>
      <c r="J23" s="46">
        <v>5395</v>
      </c>
      <c r="K23" s="46">
        <v>0</v>
      </c>
      <c r="L23" s="47">
        <v>0</v>
      </c>
      <c r="M23" s="46">
        <v>0</v>
      </c>
      <c r="N23" s="46">
        <f t="shared" si="0"/>
        <v>2688213</v>
      </c>
    </row>
    <row r="24" spans="1:14">
      <c r="A24" s="48" t="s">
        <v>34</v>
      </c>
      <c r="B24" s="45" t="s">
        <v>35</v>
      </c>
      <c r="C24" s="46">
        <v>256777</v>
      </c>
      <c r="D24" s="46">
        <v>85465</v>
      </c>
      <c r="E24" s="46">
        <v>4433</v>
      </c>
      <c r="F24" s="46">
        <v>11867</v>
      </c>
      <c r="G24" s="46">
        <v>9097</v>
      </c>
      <c r="H24" s="46">
        <v>1258</v>
      </c>
      <c r="I24" s="46">
        <v>5322</v>
      </c>
      <c r="J24" s="46">
        <v>666</v>
      </c>
      <c r="K24" s="46">
        <v>0</v>
      </c>
      <c r="L24" s="47">
        <v>0</v>
      </c>
      <c r="M24" s="46">
        <v>0</v>
      </c>
      <c r="N24" s="46">
        <f t="shared" si="0"/>
        <v>374885</v>
      </c>
    </row>
    <row r="25" spans="1:14" ht="24.75">
      <c r="A25" s="48" t="s">
        <v>36</v>
      </c>
      <c r="B25" s="45" t="s">
        <v>37</v>
      </c>
      <c r="C25" s="46">
        <v>379591</v>
      </c>
      <c r="D25" s="46">
        <v>74357</v>
      </c>
      <c r="E25" s="46">
        <v>6528</v>
      </c>
      <c r="F25" s="46">
        <v>16321</v>
      </c>
      <c r="G25" s="46">
        <v>20919</v>
      </c>
      <c r="H25" s="46">
        <v>1916</v>
      </c>
      <c r="I25" s="46">
        <v>10777</v>
      </c>
      <c r="J25" s="46">
        <v>918</v>
      </c>
      <c r="K25" s="46">
        <v>0</v>
      </c>
      <c r="L25" s="47">
        <v>0</v>
      </c>
      <c r="M25" s="46">
        <v>0</v>
      </c>
      <c r="N25" s="46">
        <f t="shared" si="0"/>
        <v>511327</v>
      </c>
    </row>
    <row r="26" spans="1:14">
      <c r="A26" s="48" t="s">
        <v>38</v>
      </c>
      <c r="B26" s="45" t="s">
        <v>39</v>
      </c>
      <c r="C26" s="46">
        <v>193047</v>
      </c>
      <c r="D26" s="46">
        <v>49681</v>
      </c>
      <c r="E26" s="46">
        <v>3293</v>
      </c>
      <c r="F26" s="46">
        <v>9038</v>
      </c>
      <c r="G26" s="46">
        <v>5963</v>
      </c>
      <c r="H26" s="46">
        <v>934</v>
      </c>
      <c r="I26" s="46">
        <v>3639</v>
      </c>
      <c r="J26" s="46">
        <v>506</v>
      </c>
      <c r="K26" s="46">
        <v>0</v>
      </c>
      <c r="L26" s="47">
        <v>14620</v>
      </c>
      <c r="M26" s="46">
        <v>0</v>
      </c>
      <c r="N26" s="46">
        <f t="shared" si="0"/>
        <v>280721</v>
      </c>
    </row>
    <row r="27" spans="1:14" ht="24.75">
      <c r="A27" s="48" t="s">
        <v>40</v>
      </c>
      <c r="B27" s="45" t="s">
        <v>41</v>
      </c>
      <c r="C27" s="46">
        <v>93477</v>
      </c>
      <c r="D27" s="46">
        <v>48036</v>
      </c>
      <c r="E27" s="46">
        <v>1715</v>
      </c>
      <c r="F27" s="46">
        <v>4718</v>
      </c>
      <c r="G27" s="46">
        <v>1373</v>
      </c>
      <c r="H27" s="46">
        <v>455</v>
      </c>
      <c r="I27" s="46">
        <v>1138</v>
      </c>
      <c r="J27" s="46">
        <v>282</v>
      </c>
      <c r="K27" s="46">
        <v>0</v>
      </c>
      <c r="L27" s="47">
        <v>988</v>
      </c>
      <c r="M27" s="46">
        <v>0</v>
      </c>
      <c r="N27" s="46">
        <f t="shared" si="0"/>
        <v>152182</v>
      </c>
    </row>
    <row r="28" spans="1:14" ht="24.75">
      <c r="A28" s="48" t="s">
        <v>42</v>
      </c>
      <c r="B28" s="45" t="s">
        <v>43</v>
      </c>
      <c r="C28" s="46">
        <v>169329</v>
      </c>
      <c r="D28" s="46">
        <v>47629</v>
      </c>
      <c r="E28" s="46">
        <v>2913</v>
      </c>
      <c r="F28" s="46">
        <v>7989</v>
      </c>
      <c r="G28" s="46">
        <v>5121</v>
      </c>
      <c r="H28" s="46">
        <v>820</v>
      </c>
      <c r="I28" s="46">
        <v>3167</v>
      </c>
      <c r="J28" s="46">
        <v>450</v>
      </c>
      <c r="K28" s="46">
        <v>0</v>
      </c>
      <c r="L28" s="47">
        <v>0</v>
      </c>
      <c r="M28" s="46">
        <v>0</v>
      </c>
      <c r="N28" s="46">
        <f t="shared" si="0"/>
        <v>237418</v>
      </c>
    </row>
    <row r="29" spans="1:14" ht="24.75">
      <c r="A29" s="48" t="s">
        <v>44</v>
      </c>
      <c r="B29" s="45" t="s">
        <v>45</v>
      </c>
      <c r="C29" s="46">
        <v>212970</v>
      </c>
      <c r="D29" s="46">
        <v>177543</v>
      </c>
      <c r="E29" s="46">
        <v>3566</v>
      </c>
      <c r="F29" s="46">
        <v>9538</v>
      </c>
      <c r="G29" s="46">
        <v>7264</v>
      </c>
      <c r="H29" s="46">
        <v>1041</v>
      </c>
      <c r="I29" s="46">
        <v>4474</v>
      </c>
      <c r="J29" s="46">
        <v>528</v>
      </c>
      <c r="K29" s="46">
        <v>0</v>
      </c>
      <c r="L29" s="47">
        <v>28345</v>
      </c>
      <c r="M29" s="46">
        <v>0</v>
      </c>
      <c r="N29" s="46">
        <f t="shared" si="0"/>
        <v>445269</v>
      </c>
    </row>
    <row r="30" spans="1:14">
      <c r="A30" s="48" t="s">
        <v>46</v>
      </c>
      <c r="B30" s="45" t="s">
        <v>47</v>
      </c>
      <c r="C30" s="46">
        <v>636888</v>
      </c>
      <c r="D30" s="46">
        <v>230755</v>
      </c>
      <c r="E30" s="46">
        <v>11157</v>
      </c>
      <c r="F30" s="46">
        <v>26451</v>
      </c>
      <c r="G30" s="46">
        <v>25509</v>
      </c>
      <c r="H30" s="46">
        <v>3295</v>
      </c>
      <c r="I30" s="46">
        <v>18830</v>
      </c>
      <c r="J30" s="46">
        <v>1611</v>
      </c>
      <c r="K30" s="46">
        <v>0</v>
      </c>
      <c r="L30" s="47">
        <v>0</v>
      </c>
      <c r="M30" s="46">
        <v>0</v>
      </c>
      <c r="N30" s="46">
        <f t="shared" si="0"/>
        <v>954496</v>
      </c>
    </row>
    <row r="31" spans="1:14">
      <c r="A31" s="48" t="s">
        <v>48</v>
      </c>
      <c r="B31" s="45" t="s">
        <v>49</v>
      </c>
      <c r="C31" s="46">
        <v>96644</v>
      </c>
      <c r="D31" s="46">
        <v>44873</v>
      </c>
      <c r="E31" s="46">
        <v>1617</v>
      </c>
      <c r="F31" s="46">
        <v>4315</v>
      </c>
      <c r="G31" s="46">
        <v>1165</v>
      </c>
      <c r="H31" s="46">
        <v>473</v>
      </c>
      <c r="I31" s="46">
        <v>1362</v>
      </c>
      <c r="J31" s="46">
        <v>259</v>
      </c>
      <c r="K31" s="46">
        <v>0</v>
      </c>
      <c r="L31" s="47">
        <v>3187</v>
      </c>
      <c r="M31" s="46">
        <v>0</v>
      </c>
      <c r="N31" s="46">
        <f t="shared" si="0"/>
        <v>153895</v>
      </c>
    </row>
    <row r="32" spans="1:14" ht="24.75">
      <c r="A32" s="48" t="s">
        <v>50</v>
      </c>
      <c r="B32" s="45" t="s">
        <v>51</v>
      </c>
      <c r="C32" s="46">
        <v>744939</v>
      </c>
      <c r="D32" s="46">
        <v>395751</v>
      </c>
      <c r="E32" s="46">
        <v>12656</v>
      </c>
      <c r="F32" s="46">
        <v>25280</v>
      </c>
      <c r="G32" s="46">
        <v>32663</v>
      </c>
      <c r="H32" s="46">
        <v>4074</v>
      </c>
      <c r="I32" s="46">
        <v>29128</v>
      </c>
      <c r="J32" s="46">
        <v>1335</v>
      </c>
      <c r="K32" s="46">
        <v>0</v>
      </c>
      <c r="L32" s="47">
        <v>0</v>
      </c>
      <c r="M32" s="46">
        <v>0</v>
      </c>
      <c r="N32" s="46">
        <f t="shared" si="0"/>
        <v>1245826</v>
      </c>
    </row>
    <row r="33" spans="1:14" ht="36">
      <c r="A33" s="48" t="s">
        <v>52</v>
      </c>
      <c r="B33" s="45" t="s">
        <v>53</v>
      </c>
      <c r="C33" s="46">
        <v>350859</v>
      </c>
      <c r="D33" s="46">
        <v>208097</v>
      </c>
      <c r="E33" s="46">
        <v>4792</v>
      </c>
      <c r="F33" s="46">
        <v>15135</v>
      </c>
      <c r="G33" s="46">
        <v>6701</v>
      </c>
      <c r="H33" s="46">
        <v>1572</v>
      </c>
      <c r="I33" s="46">
        <v>4111</v>
      </c>
      <c r="J33" s="46">
        <v>716</v>
      </c>
      <c r="K33" s="46">
        <v>0</v>
      </c>
      <c r="L33" s="47">
        <v>0</v>
      </c>
      <c r="M33" s="46">
        <v>0</v>
      </c>
      <c r="N33" s="46">
        <f t="shared" si="0"/>
        <v>591983</v>
      </c>
    </row>
    <row r="34" spans="1:14">
      <c r="A34" s="48" t="s">
        <v>54</v>
      </c>
      <c r="B34" s="45" t="s">
        <v>55</v>
      </c>
      <c r="C34" s="46">
        <v>539730</v>
      </c>
      <c r="D34" s="46">
        <v>257336</v>
      </c>
      <c r="E34" s="46">
        <v>7034</v>
      </c>
      <c r="F34" s="46">
        <v>17576</v>
      </c>
      <c r="G34" s="46">
        <v>17837</v>
      </c>
      <c r="H34" s="46">
        <v>2683</v>
      </c>
      <c r="I34" s="46">
        <v>14470</v>
      </c>
      <c r="J34" s="46">
        <v>1004</v>
      </c>
      <c r="K34" s="46">
        <v>0</v>
      </c>
      <c r="L34" s="47">
        <v>0</v>
      </c>
      <c r="M34" s="46">
        <v>0</v>
      </c>
      <c r="N34" s="46">
        <f t="shared" si="0"/>
        <v>857670</v>
      </c>
    </row>
    <row r="35" spans="1:14" ht="24.75">
      <c r="A35" s="48" t="s">
        <v>56</v>
      </c>
      <c r="B35" s="45" t="s">
        <v>57</v>
      </c>
      <c r="C35" s="46">
        <v>432627</v>
      </c>
      <c r="D35" s="46">
        <v>128117</v>
      </c>
      <c r="E35" s="46">
        <v>7605</v>
      </c>
      <c r="F35" s="46">
        <v>18867</v>
      </c>
      <c r="G35" s="46">
        <v>15170</v>
      </c>
      <c r="H35" s="46">
        <v>2197</v>
      </c>
      <c r="I35" s="46">
        <v>10983</v>
      </c>
      <c r="J35" s="46">
        <v>1057</v>
      </c>
      <c r="K35" s="46">
        <v>0</v>
      </c>
      <c r="L35" s="47">
        <v>93254</v>
      </c>
      <c r="M35" s="46">
        <v>0</v>
      </c>
      <c r="N35" s="46">
        <f t="shared" si="0"/>
        <v>709877</v>
      </c>
    </row>
    <row r="36" spans="1:14" ht="24.75">
      <c r="A36" s="48" t="s">
        <v>58</v>
      </c>
      <c r="B36" s="45" t="s">
        <v>59</v>
      </c>
      <c r="C36" s="46">
        <v>161296</v>
      </c>
      <c r="D36" s="46">
        <v>120606</v>
      </c>
      <c r="E36" s="46">
        <v>2824</v>
      </c>
      <c r="F36" s="46">
        <v>7786</v>
      </c>
      <c r="G36" s="46">
        <v>4195</v>
      </c>
      <c r="H36" s="46">
        <v>780</v>
      </c>
      <c r="I36" s="46">
        <v>2610</v>
      </c>
      <c r="J36" s="46">
        <v>436</v>
      </c>
      <c r="K36" s="46">
        <v>0</v>
      </c>
      <c r="L36" s="47">
        <v>0</v>
      </c>
      <c r="M36" s="46">
        <v>0</v>
      </c>
      <c r="N36" s="46">
        <f t="shared" si="0"/>
        <v>300533</v>
      </c>
    </row>
    <row r="37" spans="1:14" ht="36">
      <c r="A37" s="48" t="s">
        <v>60</v>
      </c>
      <c r="B37" s="45" t="s">
        <v>61</v>
      </c>
      <c r="C37" s="46">
        <v>913025</v>
      </c>
      <c r="D37" s="46">
        <v>297292</v>
      </c>
      <c r="E37" s="46">
        <v>15745</v>
      </c>
      <c r="F37" s="46">
        <v>38573</v>
      </c>
      <c r="G37" s="46">
        <v>35014</v>
      </c>
      <c r="H37" s="46">
        <v>4651</v>
      </c>
      <c r="I37" s="46">
        <v>24920</v>
      </c>
      <c r="J37" s="46">
        <v>2149</v>
      </c>
      <c r="K37" s="46">
        <v>0</v>
      </c>
      <c r="L37" s="47">
        <v>0</v>
      </c>
      <c r="M37" s="46">
        <v>0</v>
      </c>
      <c r="N37" s="46">
        <f t="shared" si="0"/>
        <v>1331369</v>
      </c>
    </row>
    <row r="38" spans="1:14" ht="24.75">
      <c r="A38" s="48" t="s">
        <v>62</v>
      </c>
      <c r="B38" s="45" t="s">
        <v>63</v>
      </c>
      <c r="C38" s="46">
        <v>257289</v>
      </c>
      <c r="D38" s="46">
        <v>173848</v>
      </c>
      <c r="E38" s="46">
        <v>4153</v>
      </c>
      <c r="F38" s="46">
        <v>11675</v>
      </c>
      <c r="G38" s="46">
        <v>7925</v>
      </c>
      <c r="H38" s="46">
        <v>1226</v>
      </c>
      <c r="I38" s="46">
        <v>4565</v>
      </c>
      <c r="J38" s="46">
        <v>626</v>
      </c>
      <c r="K38" s="46">
        <v>0</v>
      </c>
      <c r="L38" s="47">
        <v>0</v>
      </c>
      <c r="M38" s="46">
        <v>0</v>
      </c>
      <c r="N38" s="46">
        <f t="shared" si="0"/>
        <v>461307</v>
      </c>
    </row>
    <row r="39" spans="1:14">
      <c r="A39" s="48" t="s">
        <v>64</v>
      </c>
      <c r="B39" s="45" t="s">
        <v>65</v>
      </c>
      <c r="C39" s="46">
        <v>1348406</v>
      </c>
      <c r="D39" s="46">
        <v>154340</v>
      </c>
      <c r="E39" s="46">
        <v>15594</v>
      </c>
      <c r="F39" s="46">
        <v>47135</v>
      </c>
      <c r="G39" s="46">
        <v>11861</v>
      </c>
      <c r="H39" s="46">
        <v>6147</v>
      </c>
      <c r="I39" s="46">
        <v>18315</v>
      </c>
      <c r="J39" s="46">
        <v>1801</v>
      </c>
      <c r="K39" s="46">
        <v>0</v>
      </c>
      <c r="L39" s="47">
        <v>79784</v>
      </c>
      <c r="M39" s="46">
        <v>0</v>
      </c>
      <c r="N39" s="46">
        <f t="shared" si="0"/>
        <v>1683383</v>
      </c>
    </row>
    <row r="40" spans="1:14" ht="36">
      <c r="A40" s="48" t="s">
        <v>66</v>
      </c>
      <c r="B40" s="45" t="s">
        <v>67</v>
      </c>
      <c r="C40" s="46">
        <v>541930</v>
      </c>
      <c r="D40" s="46">
        <v>94659</v>
      </c>
      <c r="E40" s="46">
        <v>7010</v>
      </c>
      <c r="F40" s="46">
        <v>21367</v>
      </c>
      <c r="G40" s="46">
        <v>12386</v>
      </c>
      <c r="H40" s="46">
        <v>2468</v>
      </c>
      <c r="I40" s="46">
        <v>8488</v>
      </c>
      <c r="J40" s="46">
        <v>1001</v>
      </c>
      <c r="K40" s="46">
        <v>0</v>
      </c>
      <c r="L40" s="47">
        <v>0</v>
      </c>
      <c r="M40" s="46">
        <v>0</v>
      </c>
      <c r="N40" s="46">
        <f t="shared" si="0"/>
        <v>689309</v>
      </c>
    </row>
    <row r="41" spans="1:14" ht="24.75">
      <c r="A41" s="48" t="s">
        <v>68</v>
      </c>
      <c r="B41" s="45" t="s">
        <v>69</v>
      </c>
      <c r="C41" s="46">
        <v>102709</v>
      </c>
      <c r="D41" s="46">
        <v>56033</v>
      </c>
      <c r="E41" s="46">
        <v>1797</v>
      </c>
      <c r="F41" s="46">
        <v>5236</v>
      </c>
      <c r="G41" s="46">
        <v>1774</v>
      </c>
      <c r="H41" s="46">
        <v>483</v>
      </c>
      <c r="I41" s="46">
        <v>1108</v>
      </c>
      <c r="J41" s="46">
        <v>294</v>
      </c>
      <c r="K41" s="46">
        <v>0</v>
      </c>
      <c r="L41" s="47">
        <v>5938</v>
      </c>
      <c r="M41" s="46">
        <v>0</v>
      </c>
      <c r="N41" s="46">
        <f t="shared" si="0"/>
        <v>175372</v>
      </c>
    </row>
    <row r="42" spans="1:14">
      <c r="A42" s="48" t="s">
        <v>70</v>
      </c>
      <c r="B42" s="45" t="s">
        <v>71</v>
      </c>
      <c r="C42" s="46">
        <v>122712</v>
      </c>
      <c r="D42" s="46">
        <v>58292</v>
      </c>
      <c r="E42" s="46">
        <v>2252</v>
      </c>
      <c r="F42" s="46">
        <v>5121</v>
      </c>
      <c r="G42" s="46">
        <v>3859</v>
      </c>
      <c r="H42" s="46">
        <v>650</v>
      </c>
      <c r="I42" s="46">
        <v>3506</v>
      </c>
      <c r="J42" s="46">
        <v>359</v>
      </c>
      <c r="K42" s="46">
        <v>0</v>
      </c>
      <c r="L42" s="47">
        <v>0</v>
      </c>
      <c r="M42" s="46">
        <v>0</v>
      </c>
      <c r="N42" s="46">
        <f t="shared" si="0"/>
        <v>196751</v>
      </c>
    </row>
    <row r="43" spans="1:14" ht="24.75">
      <c r="A43" s="48" t="s">
        <v>72</v>
      </c>
      <c r="B43" s="45" t="s">
        <v>73</v>
      </c>
      <c r="C43" s="46">
        <v>111607</v>
      </c>
      <c r="D43" s="46">
        <v>64780</v>
      </c>
      <c r="E43" s="46">
        <v>1866</v>
      </c>
      <c r="F43" s="46">
        <v>5271</v>
      </c>
      <c r="G43" s="46">
        <v>1949</v>
      </c>
      <c r="H43" s="46">
        <v>532</v>
      </c>
      <c r="I43" s="46">
        <v>1514</v>
      </c>
      <c r="J43" s="46">
        <v>288</v>
      </c>
      <c r="K43" s="46">
        <v>0</v>
      </c>
      <c r="L43" s="47">
        <v>0</v>
      </c>
      <c r="M43" s="46">
        <v>0</v>
      </c>
      <c r="N43" s="46">
        <f t="shared" si="0"/>
        <v>187807</v>
      </c>
    </row>
    <row r="44" spans="1:14" ht="24.75">
      <c r="A44" s="48" t="s">
        <v>74</v>
      </c>
      <c r="B44" s="45" t="s">
        <v>75</v>
      </c>
      <c r="C44" s="46">
        <v>51335</v>
      </c>
      <c r="D44" s="46">
        <v>49401</v>
      </c>
      <c r="E44" s="46">
        <v>873</v>
      </c>
      <c r="F44" s="46">
        <v>2544</v>
      </c>
      <c r="G44" s="46">
        <v>751</v>
      </c>
      <c r="H44" s="46">
        <v>241</v>
      </c>
      <c r="I44" s="46">
        <v>575</v>
      </c>
      <c r="J44" s="46">
        <v>159</v>
      </c>
      <c r="K44" s="46">
        <v>0</v>
      </c>
      <c r="L44" s="47">
        <v>14180</v>
      </c>
      <c r="M44" s="46">
        <v>0</v>
      </c>
      <c r="N44" s="46">
        <f t="shared" si="0"/>
        <v>120059</v>
      </c>
    </row>
    <row r="45" spans="1:14" ht="24.75">
      <c r="A45" s="48" t="s">
        <v>76</v>
      </c>
      <c r="B45" s="45" t="s">
        <v>77</v>
      </c>
      <c r="C45" s="46">
        <v>262988</v>
      </c>
      <c r="D45" s="46">
        <v>76499</v>
      </c>
      <c r="E45" s="46">
        <v>4209</v>
      </c>
      <c r="F45" s="46">
        <v>11362</v>
      </c>
      <c r="G45" s="46">
        <v>9349</v>
      </c>
      <c r="H45" s="46">
        <v>1276</v>
      </c>
      <c r="I45" s="46">
        <v>5891</v>
      </c>
      <c r="J45" s="46">
        <v>611</v>
      </c>
      <c r="K45" s="46">
        <v>0</v>
      </c>
      <c r="L45" s="47">
        <v>0</v>
      </c>
      <c r="M45" s="46">
        <v>0</v>
      </c>
      <c r="N45" s="46">
        <f t="shared" si="0"/>
        <v>372185</v>
      </c>
    </row>
    <row r="46" spans="1:14" ht="24.75">
      <c r="A46" s="48" t="s">
        <v>78</v>
      </c>
      <c r="B46" s="45" t="s">
        <v>79</v>
      </c>
      <c r="C46" s="46">
        <v>221937</v>
      </c>
      <c r="D46" s="46">
        <v>55868</v>
      </c>
      <c r="E46" s="46">
        <v>3796</v>
      </c>
      <c r="F46" s="46">
        <v>10143</v>
      </c>
      <c r="G46" s="46">
        <v>8009</v>
      </c>
      <c r="H46" s="46">
        <v>1088</v>
      </c>
      <c r="I46" s="46">
        <v>4765</v>
      </c>
      <c r="J46" s="46">
        <v>575</v>
      </c>
      <c r="K46" s="46">
        <v>0</v>
      </c>
      <c r="L46" s="47">
        <v>0</v>
      </c>
      <c r="M46" s="46">
        <v>0</v>
      </c>
      <c r="N46" s="46">
        <f t="shared" si="0"/>
        <v>306181</v>
      </c>
    </row>
    <row r="47" spans="1:14">
      <c r="A47" s="48" t="s">
        <v>80</v>
      </c>
      <c r="B47" s="45" t="s">
        <v>81</v>
      </c>
      <c r="C47" s="46">
        <v>128369</v>
      </c>
      <c r="D47" s="46">
        <v>67649</v>
      </c>
      <c r="E47" s="46">
        <v>2147</v>
      </c>
      <c r="F47" s="46">
        <v>6062</v>
      </c>
      <c r="G47" s="46">
        <v>3386</v>
      </c>
      <c r="H47" s="46">
        <v>612</v>
      </c>
      <c r="I47" s="46">
        <v>2083</v>
      </c>
      <c r="J47" s="46">
        <v>340</v>
      </c>
      <c r="K47" s="46">
        <v>0</v>
      </c>
      <c r="L47" s="47">
        <v>7987</v>
      </c>
      <c r="M47" s="46">
        <v>0</v>
      </c>
      <c r="N47" s="46">
        <f t="shared" si="0"/>
        <v>218635</v>
      </c>
    </row>
    <row r="48" spans="1:14" ht="36">
      <c r="A48" s="48" t="s">
        <v>82</v>
      </c>
      <c r="B48" s="45" t="s">
        <v>83</v>
      </c>
      <c r="C48" s="46">
        <v>5670636</v>
      </c>
      <c r="D48" s="46">
        <v>2529736</v>
      </c>
      <c r="E48" s="46">
        <v>86697</v>
      </c>
      <c r="F48" s="46">
        <v>194563</v>
      </c>
      <c r="G48" s="46">
        <v>115309</v>
      </c>
      <c r="H48" s="46">
        <v>29372</v>
      </c>
      <c r="I48" s="46">
        <v>144806</v>
      </c>
      <c r="J48" s="46">
        <v>11821</v>
      </c>
      <c r="K48" s="46">
        <v>0</v>
      </c>
      <c r="L48" s="47">
        <v>359495</v>
      </c>
      <c r="M48" s="46">
        <v>0</v>
      </c>
      <c r="N48" s="46">
        <f t="shared" si="0"/>
        <v>9142435</v>
      </c>
    </row>
    <row r="49" spans="1:14">
      <c r="A49" s="48" t="s">
        <v>84</v>
      </c>
      <c r="B49" s="45" t="s">
        <v>85</v>
      </c>
      <c r="C49" s="46">
        <v>276045</v>
      </c>
      <c r="D49" s="46">
        <v>65007</v>
      </c>
      <c r="E49" s="46">
        <v>4705</v>
      </c>
      <c r="F49" s="46">
        <v>12312</v>
      </c>
      <c r="G49" s="46">
        <v>13156</v>
      </c>
      <c r="H49" s="46">
        <v>1365</v>
      </c>
      <c r="I49" s="46">
        <v>6733</v>
      </c>
      <c r="J49" s="46">
        <v>693</v>
      </c>
      <c r="K49" s="46">
        <v>0</v>
      </c>
      <c r="L49" s="47">
        <v>0</v>
      </c>
      <c r="M49" s="46">
        <v>0</v>
      </c>
      <c r="N49" s="46">
        <f t="shared" si="0"/>
        <v>380016</v>
      </c>
    </row>
    <row r="50" spans="1:14" ht="24.75">
      <c r="A50" s="48" t="s">
        <v>86</v>
      </c>
      <c r="B50" s="45" t="s">
        <v>87</v>
      </c>
      <c r="C50" s="46">
        <v>1450084</v>
      </c>
      <c r="D50" s="46">
        <v>669936</v>
      </c>
      <c r="E50" s="46">
        <v>24439</v>
      </c>
      <c r="F50" s="46">
        <v>64851</v>
      </c>
      <c r="G50" s="46">
        <v>59422</v>
      </c>
      <c r="H50" s="46">
        <v>7118</v>
      </c>
      <c r="I50" s="46">
        <v>33700</v>
      </c>
      <c r="J50" s="46">
        <v>3616</v>
      </c>
      <c r="K50" s="46">
        <v>0</v>
      </c>
      <c r="L50" s="47">
        <v>0</v>
      </c>
      <c r="M50" s="46">
        <v>0</v>
      </c>
      <c r="N50" s="46">
        <f t="shared" si="0"/>
        <v>2313166</v>
      </c>
    </row>
    <row r="51" spans="1:14">
      <c r="A51" s="48" t="s">
        <v>88</v>
      </c>
      <c r="B51" s="45" t="s">
        <v>89</v>
      </c>
      <c r="C51" s="46">
        <v>487317</v>
      </c>
      <c r="D51" s="46">
        <v>144018</v>
      </c>
      <c r="E51" s="46">
        <v>7989</v>
      </c>
      <c r="F51" s="46">
        <v>18909</v>
      </c>
      <c r="G51" s="46">
        <v>13020</v>
      </c>
      <c r="H51" s="46">
        <v>2500</v>
      </c>
      <c r="I51" s="46">
        <v>12327</v>
      </c>
      <c r="J51" s="46">
        <v>1110</v>
      </c>
      <c r="K51" s="46">
        <v>0</v>
      </c>
      <c r="L51" s="47">
        <v>27751</v>
      </c>
      <c r="M51" s="46">
        <v>0</v>
      </c>
      <c r="N51" s="46">
        <f t="shared" si="0"/>
        <v>714941</v>
      </c>
    </row>
    <row r="52" spans="1:14" ht="36">
      <c r="A52" s="48" t="s">
        <v>90</v>
      </c>
      <c r="B52" s="45" t="s">
        <v>91</v>
      </c>
      <c r="C52" s="46">
        <v>5875815</v>
      </c>
      <c r="D52" s="46">
        <v>2164655</v>
      </c>
      <c r="E52" s="46">
        <v>94126</v>
      </c>
      <c r="F52" s="46">
        <v>230278</v>
      </c>
      <c r="G52" s="46">
        <v>146626</v>
      </c>
      <c r="H52" s="46">
        <v>29689</v>
      </c>
      <c r="I52" s="46">
        <v>142609</v>
      </c>
      <c r="J52" s="46">
        <v>11877</v>
      </c>
      <c r="K52" s="46">
        <v>0</v>
      </c>
      <c r="L52" s="47">
        <v>337901</v>
      </c>
      <c r="M52" s="46">
        <v>0</v>
      </c>
      <c r="N52" s="46">
        <f t="shared" si="0"/>
        <v>9033576</v>
      </c>
    </row>
    <row r="53" spans="1:14">
      <c r="A53" s="48" t="s">
        <v>92</v>
      </c>
      <c r="B53" s="45" t="s">
        <v>93</v>
      </c>
      <c r="C53" s="46">
        <v>2728966</v>
      </c>
      <c r="D53" s="46">
        <v>1405007</v>
      </c>
      <c r="E53" s="46">
        <v>42429</v>
      </c>
      <c r="F53" s="46">
        <v>110961</v>
      </c>
      <c r="G53" s="46">
        <v>66751</v>
      </c>
      <c r="H53" s="46">
        <v>13385</v>
      </c>
      <c r="I53" s="46">
        <v>57597</v>
      </c>
      <c r="J53" s="46">
        <v>5953</v>
      </c>
      <c r="K53" s="46">
        <v>0</v>
      </c>
      <c r="L53" s="47">
        <v>0</v>
      </c>
      <c r="M53" s="46">
        <v>25451</v>
      </c>
      <c r="N53" s="46">
        <f t="shared" si="0"/>
        <v>4456500</v>
      </c>
    </row>
    <row r="54" spans="1:14" ht="24.75">
      <c r="A54" s="48" t="s">
        <v>94</v>
      </c>
      <c r="B54" s="45" t="s">
        <v>95</v>
      </c>
      <c r="C54" s="46">
        <v>320340</v>
      </c>
      <c r="D54" s="46">
        <v>247925</v>
      </c>
      <c r="E54" s="46">
        <v>5196</v>
      </c>
      <c r="F54" s="46">
        <v>11356</v>
      </c>
      <c r="G54" s="46">
        <v>11926</v>
      </c>
      <c r="H54" s="46">
        <v>1689</v>
      </c>
      <c r="I54" s="46">
        <v>10910</v>
      </c>
      <c r="J54" s="46">
        <v>610</v>
      </c>
      <c r="K54" s="46">
        <v>0</v>
      </c>
      <c r="L54" s="47">
        <v>0</v>
      </c>
      <c r="M54" s="46">
        <v>0</v>
      </c>
      <c r="N54" s="46">
        <f t="shared" si="0"/>
        <v>609952</v>
      </c>
    </row>
    <row r="55" spans="1:14" ht="24.75">
      <c r="A55" s="48" t="s">
        <v>96</v>
      </c>
      <c r="B55" s="45" t="s">
        <v>97</v>
      </c>
      <c r="C55" s="46">
        <v>275724</v>
      </c>
      <c r="D55" s="46">
        <v>125006</v>
      </c>
      <c r="E55" s="46">
        <v>4427</v>
      </c>
      <c r="F55" s="46">
        <v>11019</v>
      </c>
      <c r="G55" s="46">
        <v>5458</v>
      </c>
      <c r="H55" s="46">
        <v>1384</v>
      </c>
      <c r="I55" s="46">
        <v>5479</v>
      </c>
      <c r="J55" s="46">
        <v>685</v>
      </c>
      <c r="K55" s="46">
        <v>0</v>
      </c>
      <c r="L55" s="47">
        <v>1622</v>
      </c>
      <c r="M55" s="46">
        <v>0</v>
      </c>
      <c r="N55" s="46">
        <f t="shared" si="0"/>
        <v>430804</v>
      </c>
    </row>
    <row r="56" spans="1:14" ht="36">
      <c r="A56" s="48" t="s">
        <v>98</v>
      </c>
      <c r="B56" s="45" t="s">
        <v>99</v>
      </c>
      <c r="C56" s="46">
        <v>56666</v>
      </c>
      <c r="D56" s="46">
        <v>29999</v>
      </c>
      <c r="E56" s="46">
        <v>1150</v>
      </c>
      <c r="F56" s="46">
        <v>2638</v>
      </c>
      <c r="G56" s="46">
        <v>129</v>
      </c>
      <c r="H56" s="46">
        <v>304</v>
      </c>
      <c r="I56" s="46">
        <v>908</v>
      </c>
      <c r="J56" s="46">
        <v>156</v>
      </c>
      <c r="K56" s="46">
        <v>0</v>
      </c>
      <c r="L56" s="47">
        <v>2059</v>
      </c>
      <c r="M56" s="46">
        <v>0</v>
      </c>
      <c r="N56" s="46">
        <f t="shared" si="0"/>
        <v>94009</v>
      </c>
    </row>
    <row r="57" spans="1:14" ht="24.75">
      <c r="A57" s="48" t="s">
        <v>100</v>
      </c>
      <c r="B57" s="45" t="s">
        <v>101</v>
      </c>
      <c r="C57" s="46">
        <v>117728</v>
      </c>
      <c r="D57" s="46">
        <v>56611</v>
      </c>
      <c r="E57" s="46">
        <v>2063</v>
      </c>
      <c r="F57" s="46">
        <v>5925</v>
      </c>
      <c r="G57" s="46">
        <v>2564</v>
      </c>
      <c r="H57" s="46">
        <v>557</v>
      </c>
      <c r="I57" s="46">
        <v>1502</v>
      </c>
      <c r="J57" s="46">
        <v>331</v>
      </c>
      <c r="K57" s="46">
        <v>0</v>
      </c>
      <c r="L57" s="47">
        <v>2838</v>
      </c>
      <c r="M57" s="46">
        <v>0</v>
      </c>
      <c r="N57" s="46">
        <f t="shared" si="0"/>
        <v>190119</v>
      </c>
    </row>
    <row r="58" spans="1:14" ht="24.75">
      <c r="A58" s="48" t="s">
        <v>102</v>
      </c>
      <c r="B58" s="45" t="s">
        <v>103</v>
      </c>
      <c r="C58" s="46">
        <v>99127</v>
      </c>
      <c r="D58" s="46">
        <v>45699</v>
      </c>
      <c r="E58" s="46">
        <v>1771</v>
      </c>
      <c r="F58" s="46">
        <v>4877</v>
      </c>
      <c r="G58" s="46">
        <v>1891</v>
      </c>
      <c r="H58" s="46">
        <v>481</v>
      </c>
      <c r="I58" s="46">
        <v>1441</v>
      </c>
      <c r="J58" s="46">
        <v>273</v>
      </c>
      <c r="K58" s="46">
        <v>0</v>
      </c>
      <c r="L58" s="47">
        <v>12121</v>
      </c>
      <c r="M58" s="46">
        <v>0</v>
      </c>
      <c r="N58" s="46">
        <f t="shared" si="0"/>
        <v>167681</v>
      </c>
    </row>
    <row r="59" spans="1:14" ht="24.75">
      <c r="A59" s="48" t="s">
        <v>104</v>
      </c>
      <c r="B59" s="45" t="s">
        <v>105</v>
      </c>
      <c r="C59" s="46">
        <v>214616</v>
      </c>
      <c r="D59" s="46">
        <v>77567</v>
      </c>
      <c r="E59" s="46">
        <v>3483</v>
      </c>
      <c r="F59" s="46">
        <v>9694</v>
      </c>
      <c r="G59" s="46">
        <v>6423</v>
      </c>
      <c r="H59" s="46">
        <v>1027</v>
      </c>
      <c r="I59" s="46">
        <v>3808</v>
      </c>
      <c r="J59" s="46">
        <v>555</v>
      </c>
      <c r="K59" s="46">
        <v>0</v>
      </c>
      <c r="L59" s="47">
        <v>0</v>
      </c>
      <c r="M59" s="46">
        <v>0</v>
      </c>
      <c r="N59" s="46">
        <f t="shared" si="0"/>
        <v>317173</v>
      </c>
    </row>
    <row r="60" spans="1:14" ht="24.75">
      <c r="A60" s="48" t="s">
        <v>106</v>
      </c>
      <c r="B60" s="45" t="s">
        <v>107</v>
      </c>
      <c r="C60" s="46">
        <v>242868</v>
      </c>
      <c r="D60" s="46">
        <v>102591</v>
      </c>
      <c r="E60" s="46">
        <v>4137</v>
      </c>
      <c r="F60" s="46">
        <v>10939</v>
      </c>
      <c r="G60" s="46">
        <v>9109</v>
      </c>
      <c r="H60" s="46">
        <v>1195</v>
      </c>
      <c r="I60" s="46">
        <v>5213</v>
      </c>
      <c r="J60" s="46">
        <v>611</v>
      </c>
      <c r="K60" s="46">
        <v>0</v>
      </c>
      <c r="L60" s="47">
        <v>29946</v>
      </c>
      <c r="M60" s="46">
        <v>0</v>
      </c>
      <c r="N60" s="46">
        <f t="shared" si="0"/>
        <v>406609</v>
      </c>
    </row>
    <row r="61" spans="1:14" ht="24.75">
      <c r="A61" s="48" t="s">
        <v>108</v>
      </c>
      <c r="B61" s="45" t="s">
        <v>109</v>
      </c>
      <c r="C61" s="46">
        <v>347444</v>
      </c>
      <c r="D61" s="46">
        <v>129675</v>
      </c>
      <c r="E61" s="46">
        <v>4416</v>
      </c>
      <c r="F61" s="46">
        <v>11902</v>
      </c>
      <c r="G61" s="46">
        <v>9679</v>
      </c>
      <c r="H61" s="46">
        <v>1686</v>
      </c>
      <c r="I61" s="46">
        <v>7514</v>
      </c>
      <c r="J61" s="46">
        <v>778</v>
      </c>
      <c r="K61" s="46">
        <v>0</v>
      </c>
      <c r="L61" s="47">
        <v>0</v>
      </c>
      <c r="M61" s="46">
        <v>0</v>
      </c>
      <c r="N61" s="46">
        <f t="shared" si="0"/>
        <v>513094</v>
      </c>
    </row>
    <row r="62" spans="1:14" ht="24.75">
      <c r="A62" s="48" t="s">
        <v>110</v>
      </c>
      <c r="B62" s="45" t="s">
        <v>111</v>
      </c>
      <c r="C62" s="46">
        <v>314540</v>
      </c>
      <c r="D62" s="46">
        <v>180243</v>
      </c>
      <c r="E62" s="46">
        <v>5758</v>
      </c>
      <c r="F62" s="46">
        <v>17222</v>
      </c>
      <c r="G62" s="46">
        <v>1923</v>
      </c>
      <c r="H62" s="46">
        <v>1459</v>
      </c>
      <c r="I62" s="46">
        <v>1592</v>
      </c>
      <c r="J62" s="46">
        <v>959</v>
      </c>
      <c r="K62" s="46">
        <v>0</v>
      </c>
      <c r="L62" s="47">
        <v>0</v>
      </c>
      <c r="M62" s="46">
        <v>0</v>
      </c>
      <c r="N62" s="46">
        <f t="shared" si="0"/>
        <v>523696</v>
      </c>
    </row>
    <row r="63" spans="1:14" ht="24.75">
      <c r="A63" s="48" t="s">
        <v>112</v>
      </c>
      <c r="B63" s="45" t="s">
        <v>113</v>
      </c>
      <c r="C63" s="46">
        <v>73596</v>
      </c>
      <c r="D63" s="46">
        <v>42345</v>
      </c>
      <c r="E63" s="46">
        <v>1247</v>
      </c>
      <c r="F63" s="46">
        <v>3621</v>
      </c>
      <c r="G63" s="46">
        <v>660</v>
      </c>
      <c r="H63" s="46">
        <v>346</v>
      </c>
      <c r="I63" s="46">
        <v>654</v>
      </c>
      <c r="J63" s="46">
        <v>209</v>
      </c>
      <c r="K63" s="46">
        <v>0</v>
      </c>
      <c r="L63" s="47">
        <v>0</v>
      </c>
      <c r="M63" s="46">
        <v>0</v>
      </c>
      <c r="N63" s="46">
        <f t="shared" si="0"/>
        <v>122678</v>
      </c>
    </row>
    <row r="64" spans="1:14" ht="24.75">
      <c r="A64" s="48" t="s">
        <v>114</v>
      </c>
      <c r="B64" s="45" t="s">
        <v>115</v>
      </c>
      <c r="C64" s="46">
        <v>210153</v>
      </c>
      <c r="D64" s="46">
        <v>108616</v>
      </c>
      <c r="E64" s="46">
        <v>3447</v>
      </c>
      <c r="F64" s="46">
        <v>9063</v>
      </c>
      <c r="G64" s="46">
        <v>5672</v>
      </c>
      <c r="H64" s="46">
        <v>1033</v>
      </c>
      <c r="I64" s="46">
        <v>4377</v>
      </c>
      <c r="J64" s="46">
        <v>495</v>
      </c>
      <c r="K64" s="46">
        <v>0</v>
      </c>
      <c r="L64" s="47">
        <v>9918</v>
      </c>
      <c r="M64" s="46">
        <v>0</v>
      </c>
      <c r="N64" s="46">
        <f t="shared" si="0"/>
        <v>352774</v>
      </c>
    </row>
    <row r="65" spans="1:14" ht="24.75">
      <c r="A65" s="48" t="s">
        <v>116</v>
      </c>
      <c r="B65" s="45" t="s">
        <v>117</v>
      </c>
      <c r="C65" s="46">
        <v>101677</v>
      </c>
      <c r="D65" s="46">
        <v>39322</v>
      </c>
      <c r="E65" s="46">
        <v>1777</v>
      </c>
      <c r="F65" s="46">
        <v>5025</v>
      </c>
      <c r="G65" s="46">
        <v>2441</v>
      </c>
      <c r="H65" s="46">
        <v>485</v>
      </c>
      <c r="I65" s="46">
        <v>1520</v>
      </c>
      <c r="J65" s="46">
        <v>283</v>
      </c>
      <c r="K65" s="46">
        <v>0</v>
      </c>
      <c r="L65" s="47">
        <v>0</v>
      </c>
      <c r="M65" s="46">
        <v>0</v>
      </c>
      <c r="N65" s="46">
        <f t="shared" si="0"/>
        <v>152530</v>
      </c>
    </row>
    <row r="66" spans="1:14" ht="24.75">
      <c r="A66" s="48" t="s">
        <v>118</v>
      </c>
      <c r="B66" s="45" t="s">
        <v>119</v>
      </c>
      <c r="C66" s="46">
        <v>2462764</v>
      </c>
      <c r="D66" s="46">
        <v>933690</v>
      </c>
      <c r="E66" s="46">
        <v>36435</v>
      </c>
      <c r="F66" s="46">
        <v>91305</v>
      </c>
      <c r="G66" s="46">
        <v>65676</v>
      </c>
      <c r="H66" s="46">
        <v>12244</v>
      </c>
      <c r="I66" s="46">
        <v>58063</v>
      </c>
      <c r="J66" s="46">
        <v>4781</v>
      </c>
      <c r="K66" s="46">
        <v>0</v>
      </c>
      <c r="L66" s="47">
        <v>0</v>
      </c>
      <c r="M66" s="46">
        <v>0</v>
      </c>
      <c r="N66" s="46">
        <f t="shared" si="0"/>
        <v>3664958</v>
      </c>
    </row>
    <row r="67" spans="1:14" ht="24.75">
      <c r="A67" s="48" t="s">
        <v>120</v>
      </c>
      <c r="B67" s="45" t="s">
        <v>121</v>
      </c>
      <c r="C67" s="46">
        <v>570785</v>
      </c>
      <c r="D67" s="46">
        <v>98433</v>
      </c>
      <c r="E67" s="46">
        <v>9622</v>
      </c>
      <c r="F67" s="46">
        <v>25045</v>
      </c>
      <c r="G67" s="46">
        <v>25011</v>
      </c>
      <c r="H67" s="46">
        <v>2827</v>
      </c>
      <c r="I67" s="46">
        <v>14162</v>
      </c>
      <c r="J67" s="46">
        <v>1414</v>
      </c>
      <c r="K67" s="46">
        <v>0</v>
      </c>
      <c r="L67" s="47">
        <v>0</v>
      </c>
      <c r="M67" s="46">
        <v>0</v>
      </c>
      <c r="N67" s="46">
        <f t="shared" si="0"/>
        <v>747299</v>
      </c>
    </row>
    <row r="68" spans="1:14" ht="24.75">
      <c r="A68" s="48" t="s">
        <v>122</v>
      </c>
      <c r="B68" s="45" t="s">
        <v>123</v>
      </c>
      <c r="C68" s="46">
        <v>2261924</v>
      </c>
      <c r="D68" s="46">
        <v>1040894</v>
      </c>
      <c r="E68" s="46">
        <v>35390</v>
      </c>
      <c r="F68" s="46">
        <v>91001</v>
      </c>
      <c r="G68" s="46">
        <v>68182</v>
      </c>
      <c r="H68" s="46">
        <v>10939</v>
      </c>
      <c r="I68" s="46">
        <v>52329</v>
      </c>
      <c r="J68" s="46">
        <v>4774</v>
      </c>
      <c r="K68" s="46">
        <v>0</v>
      </c>
      <c r="L68" s="47">
        <v>0</v>
      </c>
      <c r="M68" s="46">
        <v>0</v>
      </c>
      <c r="N68" s="46">
        <f t="shared" si="0"/>
        <v>3565433</v>
      </c>
    </row>
    <row r="69" spans="1:14" ht="24.75">
      <c r="A69" s="48" t="s">
        <v>124</v>
      </c>
      <c r="B69" s="45" t="s">
        <v>125</v>
      </c>
      <c r="C69" s="46">
        <v>172910</v>
      </c>
      <c r="D69" s="46">
        <v>67517</v>
      </c>
      <c r="E69" s="46">
        <v>2785</v>
      </c>
      <c r="F69" s="46">
        <v>7785</v>
      </c>
      <c r="G69" s="46">
        <v>4649</v>
      </c>
      <c r="H69" s="46">
        <v>826</v>
      </c>
      <c r="I69" s="46">
        <v>2991</v>
      </c>
      <c r="J69" s="46">
        <v>422</v>
      </c>
      <c r="K69" s="46">
        <v>0</v>
      </c>
      <c r="L69" s="47">
        <v>0</v>
      </c>
      <c r="M69" s="46">
        <v>0</v>
      </c>
      <c r="N69" s="46">
        <f t="shared" si="0"/>
        <v>259885</v>
      </c>
    </row>
    <row r="70" spans="1:14">
      <c r="A70" s="48" t="s">
        <v>126</v>
      </c>
      <c r="B70" s="45" t="s">
        <v>127</v>
      </c>
      <c r="C70" s="46">
        <v>228003</v>
      </c>
      <c r="D70" s="46">
        <v>109181</v>
      </c>
      <c r="E70" s="46">
        <v>3652</v>
      </c>
      <c r="F70" s="46">
        <v>10341</v>
      </c>
      <c r="G70" s="46">
        <v>4836</v>
      </c>
      <c r="H70" s="46">
        <v>1082</v>
      </c>
      <c r="I70" s="46">
        <v>3433</v>
      </c>
      <c r="J70" s="46">
        <v>539</v>
      </c>
      <c r="K70" s="46">
        <v>0</v>
      </c>
      <c r="L70" s="47">
        <v>0</v>
      </c>
      <c r="M70" s="46">
        <v>0</v>
      </c>
      <c r="N70" s="46">
        <f t="shared" si="0"/>
        <v>361067</v>
      </c>
    </row>
    <row r="71" spans="1:14">
      <c r="A71" s="48" t="s">
        <v>128</v>
      </c>
      <c r="B71" s="45" t="s">
        <v>129</v>
      </c>
      <c r="C71" s="46">
        <v>74461</v>
      </c>
      <c r="D71" s="46">
        <v>43551</v>
      </c>
      <c r="E71" s="46">
        <v>1275</v>
      </c>
      <c r="F71" s="46">
        <v>3863</v>
      </c>
      <c r="G71" s="46">
        <v>712</v>
      </c>
      <c r="H71" s="46">
        <v>342</v>
      </c>
      <c r="I71" s="46">
        <v>521</v>
      </c>
      <c r="J71" s="46">
        <v>221</v>
      </c>
      <c r="K71" s="46">
        <v>0</v>
      </c>
      <c r="L71" s="47">
        <v>0</v>
      </c>
      <c r="M71" s="46">
        <v>0</v>
      </c>
      <c r="N71" s="46">
        <f t="shared" si="0"/>
        <v>124946</v>
      </c>
    </row>
    <row r="72" spans="1:14">
      <c r="A72" s="48" t="s">
        <v>130</v>
      </c>
      <c r="B72" s="45" t="s">
        <v>131</v>
      </c>
      <c r="C72" s="46">
        <v>154570</v>
      </c>
      <c r="D72" s="46">
        <v>42864</v>
      </c>
      <c r="E72" s="46">
        <v>2692</v>
      </c>
      <c r="F72" s="46">
        <v>6220</v>
      </c>
      <c r="G72" s="46">
        <v>5607</v>
      </c>
      <c r="H72" s="46">
        <v>807</v>
      </c>
      <c r="I72" s="46">
        <v>4771</v>
      </c>
      <c r="J72" s="46">
        <v>386</v>
      </c>
      <c r="K72" s="46">
        <v>0</v>
      </c>
      <c r="L72" s="47">
        <v>0</v>
      </c>
      <c r="M72" s="46">
        <v>0</v>
      </c>
      <c r="N72" s="46">
        <f t="shared" si="0"/>
        <v>217917</v>
      </c>
    </row>
    <row r="73" spans="1:14" ht="24.75">
      <c r="A73" s="48" t="s">
        <v>132</v>
      </c>
      <c r="B73" s="45" t="s">
        <v>133</v>
      </c>
      <c r="C73" s="46">
        <v>356401</v>
      </c>
      <c r="D73" s="46">
        <v>148168</v>
      </c>
      <c r="E73" s="46">
        <v>5878</v>
      </c>
      <c r="F73" s="46">
        <v>15027</v>
      </c>
      <c r="G73" s="46">
        <v>12418</v>
      </c>
      <c r="H73" s="46">
        <v>1774</v>
      </c>
      <c r="I73" s="46">
        <v>8688</v>
      </c>
      <c r="J73" s="46">
        <v>874</v>
      </c>
      <c r="K73" s="46">
        <v>0</v>
      </c>
      <c r="L73" s="47">
        <v>0</v>
      </c>
      <c r="M73" s="46">
        <v>0</v>
      </c>
      <c r="N73" s="46">
        <f t="shared" si="0"/>
        <v>549228</v>
      </c>
    </row>
    <row r="74" spans="1:14" ht="24.75">
      <c r="A74" s="48" t="s">
        <v>134</v>
      </c>
      <c r="B74" s="45" t="s">
        <v>135</v>
      </c>
      <c r="C74" s="46">
        <v>119606</v>
      </c>
      <c r="D74" s="46">
        <v>69221</v>
      </c>
      <c r="E74" s="46">
        <v>2041</v>
      </c>
      <c r="F74" s="46">
        <v>5971</v>
      </c>
      <c r="G74" s="46">
        <v>2188</v>
      </c>
      <c r="H74" s="46">
        <v>560</v>
      </c>
      <c r="I74" s="46">
        <v>1344</v>
      </c>
      <c r="J74" s="46">
        <v>333</v>
      </c>
      <c r="K74" s="46">
        <v>0</v>
      </c>
      <c r="L74" s="47">
        <v>0</v>
      </c>
      <c r="M74" s="46">
        <v>0</v>
      </c>
      <c r="N74" s="46">
        <f t="shared" si="0"/>
        <v>201264</v>
      </c>
    </row>
    <row r="75" spans="1:14" ht="24.75">
      <c r="A75" s="48" t="s">
        <v>136</v>
      </c>
      <c r="B75" s="45" t="s">
        <v>137</v>
      </c>
      <c r="C75" s="46">
        <v>397760</v>
      </c>
      <c r="D75" s="46">
        <v>284983</v>
      </c>
      <c r="E75" s="46">
        <v>5766</v>
      </c>
      <c r="F75" s="46">
        <v>15870</v>
      </c>
      <c r="G75" s="46">
        <v>8598</v>
      </c>
      <c r="H75" s="46">
        <v>1921</v>
      </c>
      <c r="I75" s="46">
        <v>6957</v>
      </c>
      <c r="J75" s="46">
        <v>959</v>
      </c>
      <c r="K75" s="46">
        <v>0</v>
      </c>
      <c r="L75" s="47">
        <v>16197</v>
      </c>
      <c r="M75" s="46">
        <v>0</v>
      </c>
      <c r="N75" s="46">
        <f t="shared" ref="N75:N138" si="1">SUM(C75:M75)</f>
        <v>739011</v>
      </c>
    </row>
    <row r="76" spans="1:14" ht="24.75">
      <c r="A76" s="48" t="s">
        <v>138</v>
      </c>
      <c r="B76" s="45" t="s">
        <v>139</v>
      </c>
      <c r="C76" s="46">
        <v>36405626</v>
      </c>
      <c r="D76" s="46">
        <v>15593447</v>
      </c>
      <c r="E76" s="46">
        <v>625967</v>
      </c>
      <c r="F76" s="46">
        <v>1316836</v>
      </c>
      <c r="G76" s="46">
        <v>357087</v>
      </c>
      <c r="H76" s="46">
        <v>177643</v>
      </c>
      <c r="I76" s="46">
        <v>819143</v>
      </c>
      <c r="J76" s="46">
        <v>69124</v>
      </c>
      <c r="K76" s="46">
        <v>0</v>
      </c>
      <c r="L76" s="47">
        <v>0</v>
      </c>
      <c r="M76" s="46">
        <v>0</v>
      </c>
      <c r="N76" s="46">
        <f t="shared" si="1"/>
        <v>55364873</v>
      </c>
    </row>
    <row r="77" spans="1:14" ht="24.75">
      <c r="A77" s="48" t="s">
        <v>140</v>
      </c>
      <c r="B77" s="45" t="s">
        <v>141</v>
      </c>
      <c r="C77" s="46">
        <v>1155080</v>
      </c>
      <c r="D77" s="46">
        <v>521284</v>
      </c>
      <c r="E77" s="46">
        <v>19710</v>
      </c>
      <c r="F77" s="46">
        <v>44713</v>
      </c>
      <c r="G77" s="46">
        <v>34904</v>
      </c>
      <c r="H77" s="46">
        <v>6054</v>
      </c>
      <c r="I77" s="46">
        <v>32222</v>
      </c>
      <c r="J77" s="46">
        <v>2612</v>
      </c>
      <c r="K77" s="46">
        <v>0</v>
      </c>
      <c r="L77" s="47">
        <v>200379</v>
      </c>
      <c r="M77" s="46">
        <v>0</v>
      </c>
      <c r="N77" s="46">
        <f t="shared" si="1"/>
        <v>2016958</v>
      </c>
    </row>
    <row r="78" spans="1:14">
      <c r="A78" s="48" t="s">
        <v>142</v>
      </c>
      <c r="B78" s="45" t="s">
        <v>143</v>
      </c>
      <c r="C78" s="46">
        <v>152095</v>
      </c>
      <c r="D78" s="46">
        <v>52390</v>
      </c>
      <c r="E78" s="46">
        <v>2642</v>
      </c>
      <c r="F78" s="46">
        <v>7259</v>
      </c>
      <c r="G78" s="46">
        <v>4817</v>
      </c>
      <c r="H78" s="46">
        <v>736</v>
      </c>
      <c r="I78" s="46">
        <v>2815</v>
      </c>
      <c r="J78" s="46">
        <v>406</v>
      </c>
      <c r="K78" s="46">
        <v>0</v>
      </c>
      <c r="L78" s="47">
        <v>6813</v>
      </c>
      <c r="M78" s="46">
        <v>0</v>
      </c>
      <c r="N78" s="46">
        <f t="shared" si="1"/>
        <v>229973</v>
      </c>
    </row>
    <row r="79" spans="1:14" ht="24.75">
      <c r="A79" s="48" t="s">
        <v>144</v>
      </c>
      <c r="B79" s="45" t="s">
        <v>145</v>
      </c>
      <c r="C79" s="46">
        <v>291454</v>
      </c>
      <c r="D79" s="46">
        <v>129060</v>
      </c>
      <c r="E79" s="46">
        <v>4961</v>
      </c>
      <c r="F79" s="46">
        <v>12128</v>
      </c>
      <c r="G79" s="46">
        <v>11803</v>
      </c>
      <c r="H79" s="46">
        <v>1484</v>
      </c>
      <c r="I79" s="46">
        <v>8143</v>
      </c>
      <c r="J79" s="46">
        <v>674</v>
      </c>
      <c r="K79" s="46">
        <v>0</v>
      </c>
      <c r="L79" s="47">
        <v>0</v>
      </c>
      <c r="M79" s="46">
        <v>0</v>
      </c>
      <c r="N79" s="46">
        <f t="shared" si="1"/>
        <v>459707</v>
      </c>
    </row>
    <row r="80" spans="1:14">
      <c r="A80" s="48" t="s">
        <v>146</v>
      </c>
      <c r="B80" s="45" t="s">
        <v>147</v>
      </c>
      <c r="C80" s="46">
        <v>295558</v>
      </c>
      <c r="D80" s="46">
        <v>195576</v>
      </c>
      <c r="E80" s="46">
        <v>5159</v>
      </c>
      <c r="F80" s="46">
        <v>14848</v>
      </c>
      <c r="G80" s="46">
        <v>5296</v>
      </c>
      <c r="H80" s="46">
        <v>1399</v>
      </c>
      <c r="I80" s="46">
        <v>3409</v>
      </c>
      <c r="J80" s="46">
        <v>818</v>
      </c>
      <c r="K80" s="46">
        <v>0</v>
      </c>
      <c r="L80" s="47">
        <v>65084</v>
      </c>
      <c r="M80" s="46">
        <v>0</v>
      </c>
      <c r="N80" s="46">
        <f t="shared" si="1"/>
        <v>587147</v>
      </c>
    </row>
    <row r="81" spans="1:14" ht="24.75">
      <c r="A81" s="48" t="s">
        <v>148</v>
      </c>
      <c r="B81" s="45" t="s">
        <v>149</v>
      </c>
      <c r="C81" s="46">
        <v>665824</v>
      </c>
      <c r="D81" s="46">
        <v>76155</v>
      </c>
      <c r="E81" s="46">
        <v>15420</v>
      </c>
      <c r="F81" s="46">
        <v>13898</v>
      </c>
      <c r="G81" s="46">
        <v>12133</v>
      </c>
      <c r="H81" s="46">
        <v>4726</v>
      </c>
      <c r="I81" s="46">
        <v>35885</v>
      </c>
      <c r="J81" s="46">
        <v>676</v>
      </c>
      <c r="K81" s="46">
        <v>0</v>
      </c>
      <c r="L81" s="47">
        <v>0</v>
      </c>
      <c r="M81" s="46">
        <v>0</v>
      </c>
      <c r="N81" s="46">
        <f t="shared" si="1"/>
        <v>824717</v>
      </c>
    </row>
    <row r="82" spans="1:14" ht="24.75">
      <c r="A82" s="48" t="s">
        <v>150</v>
      </c>
      <c r="B82" s="45" t="s">
        <v>151</v>
      </c>
      <c r="C82" s="46">
        <v>1430932</v>
      </c>
      <c r="D82" s="46">
        <v>607197</v>
      </c>
      <c r="E82" s="46">
        <v>23239</v>
      </c>
      <c r="F82" s="46">
        <v>57711</v>
      </c>
      <c r="G82" s="46">
        <v>52870</v>
      </c>
      <c r="H82" s="46">
        <v>7198</v>
      </c>
      <c r="I82" s="46">
        <v>38634</v>
      </c>
      <c r="J82" s="46">
        <v>3356</v>
      </c>
      <c r="K82" s="46">
        <v>0</v>
      </c>
      <c r="L82" s="47">
        <v>90728</v>
      </c>
      <c r="M82" s="46">
        <v>0</v>
      </c>
      <c r="N82" s="46">
        <f t="shared" si="1"/>
        <v>2311865</v>
      </c>
    </row>
    <row r="83" spans="1:14" ht="24.75">
      <c r="A83" s="48" t="s">
        <v>152</v>
      </c>
      <c r="B83" s="45" t="s">
        <v>153</v>
      </c>
      <c r="C83" s="46">
        <v>95654</v>
      </c>
      <c r="D83" s="46">
        <v>51796</v>
      </c>
      <c r="E83" s="46">
        <v>1722</v>
      </c>
      <c r="F83" s="46">
        <v>5211</v>
      </c>
      <c r="G83" s="46">
        <v>796</v>
      </c>
      <c r="H83" s="46">
        <v>440</v>
      </c>
      <c r="I83" s="46">
        <v>521</v>
      </c>
      <c r="J83" s="46">
        <v>291</v>
      </c>
      <c r="K83" s="46">
        <v>0</v>
      </c>
      <c r="L83" s="47">
        <v>0</v>
      </c>
      <c r="M83" s="46">
        <v>0</v>
      </c>
      <c r="N83" s="46">
        <f t="shared" si="1"/>
        <v>156431</v>
      </c>
    </row>
    <row r="84" spans="1:14" ht="24.75">
      <c r="A84" s="48" t="s">
        <v>154</v>
      </c>
      <c r="B84" s="45" t="s">
        <v>155</v>
      </c>
      <c r="C84" s="46">
        <v>320591</v>
      </c>
      <c r="D84" s="46">
        <v>141607</v>
      </c>
      <c r="E84" s="46">
        <v>3956</v>
      </c>
      <c r="F84" s="46">
        <v>13217</v>
      </c>
      <c r="G84" s="46">
        <v>4318</v>
      </c>
      <c r="H84" s="46">
        <v>1413</v>
      </c>
      <c r="I84" s="46">
        <v>2930</v>
      </c>
      <c r="J84" s="46">
        <v>692</v>
      </c>
      <c r="K84" s="46">
        <v>0</v>
      </c>
      <c r="L84" s="47">
        <v>0</v>
      </c>
      <c r="M84" s="46">
        <v>0</v>
      </c>
      <c r="N84" s="46">
        <f t="shared" si="1"/>
        <v>488724</v>
      </c>
    </row>
    <row r="85" spans="1:14">
      <c r="A85" s="48" t="s">
        <v>156</v>
      </c>
      <c r="B85" s="45" t="s">
        <v>157</v>
      </c>
      <c r="C85" s="46">
        <v>187567</v>
      </c>
      <c r="D85" s="46">
        <v>93597</v>
      </c>
      <c r="E85" s="46">
        <v>3070</v>
      </c>
      <c r="F85" s="46">
        <v>8205</v>
      </c>
      <c r="G85" s="46">
        <v>5361</v>
      </c>
      <c r="H85" s="46">
        <v>916</v>
      </c>
      <c r="I85" s="46">
        <v>3845</v>
      </c>
      <c r="J85" s="46">
        <v>463</v>
      </c>
      <c r="K85" s="46">
        <v>0</v>
      </c>
      <c r="L85" s="47">
        <v>0</v>
      </c>
      <c r="M85" s="46">
        <v>0</v>
      </c>
      <c r="N85" s="46">
        <f t="shared" si="1"/>
        <v>303024</v>
      </c>
    </row>
    <row r="86" spans="1:14">
      <c r="A86" s="48" t="s">
        <v>158</v>
      </c>
      <c r="B86" s="45" t="s">
        <v>159</v>
      </c>
      <c r="C86" s="46">
        <v>189475</v>
      </c>
      <c r="D86" s="46">
        <v>85939</v>
      </c>
      <c r="E86" s="46">
        <v>2991</v>
      </c>
      <c r="F86" s="46">
        <v>8030</v>
      </c>
      <c r="G86" s="46">
        <v>5872</v>
      </c>
      <c r="H86" s="46">
        <v>921</v>
      </c>
      <c r="I86" s="46">
        <v>4208</v>
      </c>
      <c r="J86" s="46">
        <v>455</v>
      </c>
      <c r="K86" s="46">
        <v>0</v>
      </c>
      <c r="L86" s="47">
        <v>34698</v>
      </c>
      <c r="M86" s="46">
        <v>0</v>
      </c>
      <c r="N86" s="46">
        <f t="shared" si="1"/>
        <v>332589</v>
      </c>
    </row>
    <row r="87" spans="1:14" ht="24.75">
      <c r="A87" s="48" t="s">
        <v>160</v>
      </c>
      <c r="B87" s="45" t="s">
        <v>161</v>
      </c>
      <c r="C87" s="46">
        <v>120913</v>
      </c>
      <c r="D87" s="46">
        <v>50994</v>
      </c>
      <c r="E87" s="46">
        <v>1930</v>
      </c>
      <c r="F87" s="46">
        <v>5086</v>
      </c>
      <c r="G87" s="46">
        <v>1599</v>
      </c>
      <c r="H87" s="46">
        <v>592</v>
      </c>
      <c r="I87" s="46">
        <v>2010</v>
      </c>
      <c r="J87" s="46">
        <v>253</v>
      </c>
      <c r="K87" s="46">
        <v>0</v>
      </c>
      <c r="L87" s="47">
        <v>19553</v>
      </c>
      <c r="M87" s="46">
        <v>0</v>
      </c>
      <c r="N87" s="46">
        <f t="shared" si="1"/>
        <v>202930</v>
      </c>
    </row>
    <row r="88" spans="1:14">
      <c r="A88" s="48" t="s">
        <v>162</v>
      </c>
      <c r="B88" s="45" t="s">
        <v>163</v>
      </c>
      <c r="C88" s="46">
        <v>5972946</v>
      </c>
      <c r="D88" s="46">
        <v>1943003</v>
      </c>
      <c r="E88" s="46">
        <v>92124</v>
      </c>
      <c r="F88" s="46">
        <v>199260</v>
      </c>
      <c r="G88" s="46">
        <v>126232</v>
      </c>
      <c r="H88" s="46">
        <v>31501</v>
      </c>
      <c r="I88" s="46">
        <v>161783</v>
      </c>
      <c r="J88" s="46">
        <v>13383</v>
      </c>
      <c r="K88" s="46">
        <v>0</v>
      </c>
      <c r="L88" s="47">
        <v>739502</v>
      </c>
      <c r="M88" s="46">
        <v>0</v>
      </c>
      <c r="N88" s="46">
        <f t="shared" si="1"/>
        <v>9279734</v>
      </c>
    </row>
    <row r="89" spans="1:14" ht="24.75">
      <c r="A89" s="48" t="s">
        <v>164</v>
      </c>
      <c r="B89" s="45" t="s">
        <v>165</v>
      </c>
      <c r="C89" s="46">
        <v>111781</v>
      </c>
      <c r="D89" s="46">
        <v>53792</v>
      </c>
      <c r="E89" s="46">
        <v>1982</v>
      </c>
      <c r="F89" s="46">
        <v>5507</v>
      </c>
      <c r="G89" s="46">
        <v>2473</v>
      </c>
      <c r="H89" s="46">
        <v>539</v>
      </c>
      <c r="I89" s="46">
        <v>1683</v>
      </c>
      <c r="J89" s="46">
        <v>310</v>
      </c>
      <c r="K89" s="46">
        <v>0</v>
      </c>
      <c r="L89" s="47">
        <v>0</v>
      </c>
      <c r="M89" s="46">
        <v>0</v>
      </c>
      <c r="N89" s="46">
        <f t="shared" si="1"/>
        <v>178067</v>
      </c>
    </row>
    <row r="90" spans="1:14" ht="24.75">
      <c r="A90" s="48" t="s">
        <v>166</v>
      </c>
      <c r="B90" s="45" t="s">
        <v>167</v>
      </c>
      <c r="C90" s="46">
        <v>119989</v>
      </c>
      <c r="D90" s="46">
        <v>44742</v>
      </c>
      <c r="E90" s="46">
        <v>2023</v>
      </c>
      <c r="F90" s="46">
        <v>5721</v>
      </c>
      <c r="G90" s="46">
        <v>3043</v>
      </c>
      <c r="H90" s="46">
        <v>571</v>
      </c>
      <c r="I90" s="46">
        <v>1907</v>
      </c>
      <c r="J90" s="46">
        <v>321</v>
      </c>
      <c r="K90" s="46">
        <v>0</v>
      </c>
      <c r="L90" s="47">
        <v>0</v>
      </c>
      <c r="M90" s="46">
        <v>0</v>
      </c>
      <c r="N90" s="46">
        <f t="shared" si="1"/>
        <v>178317</v>
      </c>
    </row>
    <row r="91" spans="1:14" ht="24.75">
      <c r="A91" s="48" t="s">
        <v>168</v>
      </c>
      <c r="B91" s="45" t="s">
        <v>169</v>
      </c>
      <c r="C91" s="46">
        <v>210289</v>
      </c>
      <c r="D91" s="46">
        <v>55749</v>
      </c>
      <c r="E91" s="46">
        <v>3597</v>
      </c>
      <c r="F91" s="46">
        <v>9650</v>
      </c>
      <c r="G91" s="46">
        <v>6882</v>
      </c>
      <c r="H91" s="46">
        <v>1028</v>
      </c>
      <c r="I91" s="46">
        <v>4456</v>
      </c>
      <c r="J91" s="46">
        <v>539</v>
      </c>
      <c r="K91" s="46">
        <v>0</v>
      </c>
      <c r="L91" s="47">
        <v>10336</v>
      </c>
      <c r="M91" s="46">
        <v>0</v>
      </c>
      <c r="N91" s="46">
        <f t="shared" si="1"/>
        <v>302526</v>
      </c>
    </row>
    <row r="92" spans="1:14" ht="24.75">
      <c r="A92" s="48" t="s">
        <v>170</v>
      </c>
      <c r="B92" s="45" t="s">
        <v>171</v>
      </c>
      <c r="C92" s="46">
        <v>329487</v>
      </c>
      <c r="D92" s="46">
        <v>158218</v>
      </c>
      <c r="E92" s="46">
        <v>5699</v>
      </c>
      <c r="F92" s="46">
        <v>11658</v>
      </c>
      <c r="G92" s="46">
        <v>13577</v>
      </c>
      <c r="H92" s="46">
        <v>1793</v>
      </c>
      <c r="I92" s="46">
        <v>12460</v>
      </c>
      <c r="J92" s="46">
        <v>630</v>
      </c>
      <c r="K92" s="46">
        <v>0</v>
      </c>
      <c r="L92" s="47">
        <v>92622</v>
      </c>
      <c r="M92" s="46">
        <v>0</v>
      </c>
      <c r="N92" s="46">
        <f t="shared" si="1"/>
        <v>626144</v>
      </c>
    </row>
    <row r="93" spans="1:14">
      <c r="A93" s="48" t="s">
        <v>172</v>
      </c>
      <c r="B93" s="45" t="s">
        <v>173</v>
      </c>
      <c r="C93" s="46">
        <v>238630</v>
      </c>
      <c r="D93" s="46">
        <v>88040</v>
      </c>
      <c r="E93" s="46">
        <v>3959</v>
      </c>
      <c r="F93" s="46">
        <v>8330</v>
      </c>
      <c r="G93" s="46">
        <v>5659</v>
      </c>
      <c r="H93" s="46">
        <v>1278</v>
      </c>
      <c r="I93" s="46">
        <v>7096</v>
      </c>
      <c r="J93" s="46">
        <v>449</v>
      </c>
      <c r="K93" s="46">
        <v>0</v>
      </c>
      <c r="L93" s="47">
        <v>0</v>
      </c>
      <c r="M93" s="46">
        <v>0</v>
      </c>
      <c r="N93" s="46">
        <f t="shared" si="1"/>
        <v>353441</v>
      </c>
    </row>
    <row r="94" spans="1:14" ht="24.75">
      <c r="A94" s="48" t="s">
        <v>174</v>
      </c>
      <c r="B94" s="45" t="s">
        <v>175</v>
      </c>
      <c r="C94" s="46">
        <v>849004</v>
      </c>
      <c r="D94" s="46">
        <v>121551</v>
      </c>
      <c r="E94" s="46">
        <v>14484</v>
      </c>
      <c r="F94" s="46">
        <v>33725</v>
      </c>
      <c r="G94" s="46">
        <v>48940</v>
      </c>
      <c r="H94" s="46">
        <v>4407</v>
      </c>
      <c r="I94" s="46">
        <v>28081</v>
      </c>
      <c r="J94" s="46">
        <v>1900</v>
      </c>
      <c r="K94" s="46">
        <v>0</v>
      </c>
      <c r="L94" s="47">
        <v>0</v>
      </c>
      <c r="M94" s="46">
        <v>0</v>
      </c>
      <c r="N94" s="46">
        <f t="shared" si="1"/>
        <v>1102092</v>
      </c>
    </row>
    <row r="95" spans="1:14" ht="24.75">
      <c r="A95" s="48" t="s">
        <v>176</v>
      </c>
      <c r="B95" s="45" t="s">
        <v>177</v>
      </c>
      <c r="C95" s="46">
        <v>91390</v>
      </c>
      <c r="D95" s="46">
        <v>51237</v>
      </c>
      <c r="E95" s="46">
        <v>1543</v>
      </c>
      <c r="F95" s="46">
        <v>4523</v>
      </c>
      <c r="G95" s="46">
        <v>1541</v>
      </c>
      <c r="H95" s="46">
        <v>428</v>
      </c>
      <c r="I95" s="46">
        <v>1023</v>
      </c>
      <c r="J95" s="46">
        <v>265</v>
      </c>
      <c r="K95" s="46">
        <v>0</v>
      </c>
      <c r="L95" s="47">
        <v>0</v>
      </c>
      <c r="M95" s="46">
        <v>0</v>
      </c>
      <c r="N95" s="46">
        <f t="shared" si="1"/>
        <v>151950</v>
      </c>
    </row>
    <row r="96" spans="1:14" ht="24.75">
      <c r="A96" s="48" t="s">
        <v>178</v>
      </c>
      <c r="B96" s="45" t="s">
        <v>179</v>
      </c>
      <c r="C96" s="46">
        <v>181575</v>
      </c>
      <c r="D96" s="46">
        <v>129441</v>
      </c>
      <c r="E96" s="46">
        <v>3013</v>
      </c>
      <c r="F96" s="46">
        <v>7685</v>
      </c>
      <c r="G96" s="46">
        <v>6992</v>
      </c>
      <c r="H96" s="46">
        <v>906</v>
      </c>
      <c r="I96" s="46">
        <v>4801</v>
      </c>
      <c r="J96" s="46">
        <v>430</v>
      </c>
      <c r="K96" s="46">
        <v>0</v>
      </c>
      <c r="L96" s="47">
        <v>0</v>
      </c>
      <c r="M96" s="46">
        <v>0</v>
      </c>
      <c r="N96" s="46">
        <f t="shared" si="1"/>
        <v>334843</v>
      </c>
    </row>
    <row r="97" spans="1:14" ht="24.75">
      <c r="A97" s="48" t="s">
        <v>180</v>
      </c>
      <c r="B97" s="45" t="s">
        <v>181</v>
      </c>
      <c r="C97" s="46">
        <v>181914</v>
      </c>
      <c r="D97" s="46">
        <v>73261</v>
      </c>
      <c r="E97" s="46">
        <v>3167</v>
      </c>
      <c r="F97" s="46">
        <v>8758</v>
      </c>
      <c r="G97" s="46">
        <v>5231</v>
      </c>
      <c r="H97" s="46">
        <v>878</v>
      </c>
      <c r="I97" s="46">
        <v>3100</v>
      </c>
      <c r="J97" s="46">
        <v>493</v>
      </c>
      <c r="K97" s="46">
        <v>0</v>
      </c>
      <c r="L97" s="47">
        <v>10301</v>
      </c>
      <c r="M97" s="46">
        <v>0</v>
      </c>
      <c r="N97" s="46">
        <f t="shared" si="1"/>
        <v>287103</v>
      </c>
    </row>
    <row r="98" spans="1:14" ht="24.75">
      <c r="A98" s="48" t="s">
        <v>182</v>
      </c>
      <c r="B98" s="45" t="s">
        <v>183</v>
      </c>
      <c r="C98" s="46">
        <v>126037</v>
      </c>
      <c r="D98" s="46">
        <v>38414</v>
      </c>
      <c r="E98" s="46">
        <v>2155</v>
      </c>
      <c r="F98" s="46">
        <v>5912</v>
      </c>
      <c r="G98" s="46">
        <v>3457</v>
      </c>
      <c r="H98" s="46">
        <v>609</v>
      </c>
      <c r="I98" s="46">
        <v>2325</v>
      </c>
      <c r="J98" s="46">
        <v>329</v>
      </c>
      <c r="K98" s="46">
        <v>0</v>
      </c>
      <c r="L98" s="47">
        <v>0</v>
      </c>
      <c r="M98" s="46">
        <v>0</v>
      </c>
      <c r="N98" s="46">
        <f t="shared" si="1"/>
        <v>179238</v>
      </c>
    </row>
    <row r="99" spans="1:14" ht="24.75">
      <c r="A99" s="48" t="s">
        <v>184</v>
      </c>
      <c r="B99" s="45" t="s">
        <v>185</v>
      </c>
      <c r="C99" s="46">
        <v>293571</v>
      </c>
      <c r="D99" s="46">
        <v>122252</v>
      </c>
      <c r="E99" s="46">
        <v>4596</v>
      </c>
      <c r="F99" s="46">
        <v>12315</v>
      </c>
      <c r="G99" s="46">
        <v>10074</v>
      </c>
      <c r="H99" s="46">
        <v>1426</v>
      </c>
      <c r="I99" s="46">
        <v>6805</v>
      </c>
      <c r="J99" s="46">
        <v>674</v>
      </c>
      <c r="K99" s="46">
        <v>0</v>
      </c>
      <c r="L99" s="47">
        <v>0</v>
      </c>
      <c r="M99" s="46">
        <v>0</v>
      </c>
      <c r="N99" s="46">
        <f t="shared" si="1"/>
        <v>451713</v>
      </c>
    </row>
    <row r="100" spans="1:14" ht="24.75">
      <c r="A100" s="48" t="s">
        <v>186</v>
      </c>
      <c r="B100" s="45" t="s">
        <v>187</v>
      </c>
      <c r="C100" s="46">
        <v>289931</v>
      </c>
      <c r="D100" s="46">
        <v>214709</v>
      </c>
      <c r="E100" s="46">
        <v>5702</v>
      </c>
      <c r="F100" s="46">
        <v>10574</v>
      </c>
      <c r="G100" s="46">
        <v>7549</v>
      </c>
      <c r="H100" s="46">
        <v>1671</v>
      </c>
      <c r="I100" s="46">
        <v>10147</v>
      </c>
      <c r="J100" s="46">
        <v>710</v>
      </c>
      <c r="K100" s="46">
        <v>0</v>
      </c>
      <c r="L100" s="47">
        <v>21995</v>
      </c>
      <c r="M100" s="46">
        <v>0</v>
      </c>
      <c r="N100" s="46">
        <f t="shared" si="1"/>
        <v>562988</v>
      </c>
    </row>
    <row r="101" spans="1:14" ht="24.75">
      <c r="A101" s="48" t="s">
        <v>188</v>
      </c>
      <c r="B101" s="45" t="s">
        <v>189</v>
      </c>
      <c r="C101" s="46">
        <v>127382</v>
      </c>
      <c r="D101" s="46">
        <v>63805</v>
      </c>
      <c r="E101" s="46">
        <v>2243</v>
      </c>
      <c r="F101" s="46">
        <v>5823</v>
      </c>
      <c r="G101" s="46">
        <v>2499</v>
      </c>
      <c r="H101" s="46">
        <v>634</v>
      </c>
      <c r="I101" s="46">
        <v>2301</v>
      </c>
      <c r="J101" s="46">
        <v>341</v>
      </c>
      <c r="K101" s="46">
        <v>0</v>
      </c>
      <c r="L101" s="47">
        <v>5573</v>
      </c>
      <c r="M101" s="46">
        <v>0</v>
      </c>
      <c r="N101" s="46">
        <f t="shared" si="1"/>
        <v>210601</v>
      </c>
    </row>
    <row r="102" spans="1:14" ht="24.75">
      <c r="A102" s="48" t="s">
        <v>190</v>
      </c>
      <c r="B102" s="45" t="s">
        <v>191</v>
      </c>
      <c r="C102" s="46">
        <v>71000</v>
      </c>
      <c r="D102" s="46">
        <v>32889</v>
      </c>
      <c r="E102" s="46">
        <v>1242</v>
      </c>
      <c r="F102" s="46">
        <v>3361</v>
      </c>
      <c r="G102" s="46">
        <v>764</v>
      </c>
      <c r="H102" s="46">
        <v>346</v>
      </c>
      <c r="I102" s="46">
        <v>902</v>
      </c>
      <c r="J102" s="46">
        <v>190</v>
      </c>
      <c r="K102" s="46">
        <v>0</v>
      </c>
      <c r="L102" s="47">
        <v>10983</v>
      </c>
      <c r="M102" s="46">
        <v>0</v>
      </c>
      <c r="N102" s="46">
        <f t="shared" si="1"/>
        <v>121677</v>
      </c>
    </row>
    <row r="103" spans="1:14" ht="24.75">
      <c r="A103" s="48" t="s">
        <v>192</v>
      </c>
      <c r="B103" s="45" t="s">
        <v>193</v>
      </c>
      <c r="C103" s="46">
        <v>128571</v>
      </c>
      <c r="D103" s="46">
        <v>47025</v>
      </c>
      <c r="E103" s="46">
        <v>2161</v>
      </c>
      <c r="F103" s="46">
        <v>6142</v>
      </c>
      <c r="G103" s="46">
        <v>2810</v>
      </c>
      <c r="H103" s="46">
        <v>611</v>
      </c>
      <c r="I103" s="46">
        <v>1937</v>
      </c>
      <c r="J103" s="46">
        <v>345</v>
      </c>
      <c r="K103" s="46">
        <v>0</v>
      </c>
      <c r="L103" s="47">
        <v>0</v>
      </c>
      <c r="M103" s="46">
        <v>0</v>
      </c>
      <c r="N103" s="46">
        <f t="shared" si="1"/>
        <v>189602</v>
      </c>
    </row>
    <row r="104" spans="1:14" ht="24.75">
      <c r="A104" s="48" t="s">
        <v>194</v>
      </c>
      <c r="B104" s="45" t="s">
        <v>195</v>
      </c>
      <c r="C104" s="46">
        <v>225299</v>
      </c>
      <c r="D104" s="46">
        <v>108292</v>
      </c>
      <c r="E104" s="46">
        <v>3833</v>
      </c>
      <c r="F104" s="46">
        <v>10393</v>
      </c>
      <c r="G104" s="46">
        <v>8048</v>
      </c>
      <c r="H104" s="46">
        <v>1096</v>
      </c>
      <c r="I104" s="46">
        <v>4614</v>
      </c>
      <c r="J104" s="46">
        <v>580</v>
      </c>
      <c r="K104" s="46">
        <v>0</v>
      </c>
      <c r="L104" s="47">
        <v>0</v>
      </c>
      <c r="M104" s="46">
        <v>0</v>
      </c>
      <c r="N104" s="46">
        <f t="shared" si="1"/>
        <v>362155</v>
      </c>
    </row>
    <row r="105" spans="1:14" ht="24.75">
      <c r="A105" s="48" t="s">
        <v>196</v>
      </c>
      <c r="B105" s="45" t="s">
        <v>197</v>
      </c>
      <c r="C105" s="46">
        <v>89364</v>
      </c>
      <c r="D105" s="46">
        <v>32008</v>
      </c>
      <c r="E105" s="46">
        <v>1371</v>
      </c>
      <c r="F105" s="46">
        <v>3698</v>
      </c>
      <c r="G105" s="46">
        <v>1068</v>
      </c>
      <c r="H105" s="46">
        <v>432</v>
      </c>
      <c r="I105" s="46">
        <v>1380</v>
      </c>
      <c r="J105" s="46">
        <v>180</v>
      </c>
      <c r="K105" s="46">
        <v>0</v>
      </c>
      <c r="L105" s="47">
        <v>0</v>
      </c>
      <c r="M105" s="46">
        <v>0</v>
      </c>
      <c r="N105" s="46">
        <f t="shared" si="1"/>
        <v>129501</v>
      </c>
    </row>
    <row r="106" spans="1:14" ht="24.75">
      <c r="A106" s="48" t="s">
        <v>198</v>
      </c>
      <c r="B106" s="45" t="s">
        <v>199</v>
      </c>
      <c r="C106" s="46">
        <v>114927</v>
      </c>
      <c r="D106" s="46">
        <v>55840</v>
      </c>
      <c r="E106" s="46">
        <v>1980</v>
      </c>
      <c r="F106" s="46">
        <v>5441</v>
      </c>
      <c r="G106" s="46">
        <v>2842</v>
      </c>
      <c r="H106" s="46">
        <v>556</v>
      </c>
      <c r="I106" s="46">
        <v>1944</v>
      </c>
      <c r="J106" s="46">
        <v>307</v>
      </c>
      <c r="K106" s="46">
        <v>0</v>
      </c>
      <c r="L106" s="47">
        <v>5657</v>
      </c>
      <c r="M106" s="46">
        <v>0</v>
      </c>
      <c r="N106" s="46">
        <f t="shared" si="1"/>
        <v>189494</v>
      </c>
    </row>
    <row r="107" spans="1:14" ht="24.75">
      <c r="A107" s="48" t="s">
        <v>200</v>
      </c>
      <c r="B107" s="45" t="s">
        <v>201</v>
      </c>
      <c r="C107" s="46">
        <v>224489</v>
      </c>
      <c r="D107" s="46">
        <v>52579</v>
      </c>
      <c r="E107" s="46">
        <v>3854</v>
      </c>
      <c r="F107" s="46">
        <v>10353</v>
      </c>
      <c r="G107" s="46">
        <v>7931</v>
      </c>
      <c r="H107" s="46">
        <v>1097</v>
      </c>
      <c r="I107" s="46">
        <v>4741</v>
      </c>
      <c r="J107" s="46">
        <v>596</v>
      </c>
      <c r="K107" s="46">
        <v>0</v>
      </c>
      <c r="L107" s="47">
        <v>0</v>
      </c>
      <c r="M107" s="46">
        <v>0</v>
      </c>
      <c r="N107" s="46">
        <f t="shared" si="1"/>
        <v>305640</v>
      </c>
    </row>
    <row r="108" spans="1:14" ht="24.75">
      <c r="A108" s="48" t="s">
        <v>202</v>
      </c>
      <c r="B108" s="45" t="s">
        <v>203</v>
      </c>
      <c r="C108" s="46">
        <v>107390</v>
      </c>
      <c r="D108" s="46">
        <v>61311</v>
      </c>
      <c r="E108" s="46">
        <v>1951</v>
      </c>
      <c r="F108" s="46">
        <v>5908</v>
      </c>
      <c r="G108" s="46">
        <v>861</v>
      </c>
      <c r="H108" s="46">
        <v>495</v>
      </c>
      <c r="I108" s="46">
        <v>521</v>
      </c>
      <c r="J108" s="46">
        <v>331</v>
      </c>
      <c r="K108" s="46">
        <v>0</v>
      </c>
      <c r="L108" s="47">
        <v>0</v>
      </c>
      <c r="M108" s="46">
        <v>0</v>
      </c>
      <c r="N108" s="46">
        <f t="shared" si="1"/>
        <v>178768</v>
      </c>
    </row>
    <row r="109" spans="1:14">
      <c r="A109" s="48" t="s">
        <v>204</v>
      </c>
      <c r="B109" s="45" t="s">
        <v>205</v>
      </c>
      <c r="C109" s="46">
        <v>92412</v>
      </c>
      <c r="D109" s="46">
        <v>49830</v>
      </c>
      <c r="E109" s="46">
        <v>1667</v>
      </c>
      <c r="F109" s="46">
        <v>5062</v>
      </c>
      <c r="G109" s="46">
        <v>738</v>
      </c>
      <c r="H109" s="46">
        <v>425</v>
      </c>
      <c r="I109" s="46">
        <v>454</v>
      </c>
      <c r="J109" s="46">
        <v>282</v>
      </c>
      <c r="K109" s="46">
        <v>0</v>
      </c>
      <c r="L109" s="47">
        <v>0</v>
      </c>
      <c r="M109" s="46">
        <v>0</v>
      </c>
      <c r="N109" s="46">
        <f t="shared" si="1"/>
        <v>150870</v>
      </c>
    </row>
    <row r="110" spans="1:14" ht="24.75">
      <c r="A110" s="48" t="s">
        <v>206</v>
      </c>
      <c r="B110" s="45" t="s">
        <v>207</v>
      </c>
      <c r="C110" s="46">
        <v>103495</v>
      </c>
      <c r="D110" s="46">
        <v>52788</v>
      </c>
      <c r="E110" s="46">
        <v>1845</v>
      </c>
      <c r="F110" s="46">
        <v>5510</v>
      </c>
      <c r="G110" s="46">
        <v>1301</v>
      </c>
      <c r="H110" s="46">
        <v>480</v>
      </c>
      <c r="I110" s="46">
        <v>787</v>
      </c>
      <c r="J110" s="46">
        <v>306</v>
      </c>
      <c r="K110" s="46">
        <v>0</v>
      </c>
      <c r="L110" s="47">
        <v>0</v>
      </c>
      <c r="M110" s="46">
        <v>0</v>
      </c>
      <c r="N110" s="46">
        <f t="shared" si="1"/>
        <v>166512</v>
      </c>
    </row>
    <row r="111" spans="1:14" ht="24.75">
      <c r="A111" s="48" t="s">
        <v>208</v>
      </c>
      <c r="B111" s="45" t="s">
        <v>209</v>
      </c>
      <c r="C111" s="46">
        <v>186945</v>
      </c>
      <c r="D111" s="46">
        <v>76105</v>
      </c>
      <c r="E111" s="46">
        <v>3091</v>
      </c>
      <c r="F111" s="46">
        <v>7827</v>
      </c>
      <c r="G111" s="46">
        <v>7051</v>
      </c>
      <c r="H111" s="46">
        <v>934</v>
      </c>
      <c r="I111" s="46">
        <v>4959</v>
      </c>
      <c r="J111" s="46">
        <v>449</v>
      </c>
      <c r="K111" s="46">
        <v>0</v>
      </c>
      <c r="L111" s="47">
        <v>0</v>
      </c>
      <c r="M111" s="46">
        <v>0</v>
      </c>
      <c r="N111" s="46">
        <f t="shared" si="1"/>
        <v>287361</v>
      </c>
    </row>
    <row r="112" spans="1:14" ht="24.75">
      <c r="A112" s="48" t="s">
        <v>210</v>
      </c>
      <c r="B112" s="45" t="s">
        <v>211</v>
      </c>
      <c r="C112" s="46">
        <v>373696</v>
      </c>
      <c r="D112" s="46">
        <v>181075</v>
      </c>
      <c r="E112" s="46">
        <v>7267</v>
      </c>
      <c r="F112" s="46">
        <v>15216</v>
      </c>
      <c r="G112" s="46">
        <v>10378</v>
      </c>
      <c r="H112" s="46">
        <v>2062</v>
      </c>
      <c r="I112" s="46">
        <v>10626</v>
      </c>
      <c r="J112" s="46">
        <v>1118</v>
      </c>
      <c r="K112" s="46">
        <v>0</v>
      </c>
      <c r="L112" s="47">
        <v>3346</v>
      </c>
      <c r="M112" s="46">
        <v>0</v>
      </c>
      <c r="N112" s="46">
        <f t="shared" si="1"/>
        <v>604784</v>
      </c>
    </row>
    <row r="113" spans="1:14" ht="24.75">
      <c r="A113" s="48" t="s">
        <v>212</v>
      </c>
      <c r="B113" s="45" t="s">
        <v>213</v>
      </c>
      <c r="C113" s="46">
        <v>218325</v>
      </c>
      <c r="D113" s="46">
        <v>109451</v>
      </c>
      <c r="E113" s="46">
        <v>3298</v>
      </c>
      <c r="F113" s="46">
        <v>9244</v>
      </c>
      <c r="G113" s="46">
        <v>4506</v>
      </c>
      <c r="H113" s="46">
        <v>1037</v>
      </c>
      <c r="I113" s="46">
        <v>3451</v>
      </c>
      <c r="J113" s="46">
        <v>568</v>
      </c>
      <c r="K113" s="46">
        <v>0</v>
      </c>
      <c r="L113" s="47">
        <v>0</v>
      </c>
      <c r="M113" s="46">
        <v>0</v>
      </c>
      <c r="N113" s="46">
        <f t="shared" si="1"/>
        <v>349880</v>
      </c>
    </row>
    <row r="114" spans="1:14" ht="24.75">
      <c r="A114" s="48" t="s">
        <v>214</v>
      </c>
      <c r="B114" s="45" t="s">
        <v>215</v>
      </c>
      <c r="C114" s="46">
        <v>299884</v>
      </c>
      <c r="D114" s="46">
        <v>61279</v>
      </c>
      <c r="E114" s="46">
        <v>5162</v>
      </c>
      <c r="F114" s="46">
        <v>12898</v>
      </c>
      <c r="G114" s="46">
        <v>12198</v>
      </c>
      <c r="H114" s="46">
        <v>1514</v>
      </c>
      <c r="I114" s="46">
        <v>8192</v>
      </c>
      <c r="J114" s="46">
        <v>724</v>
      </c>
      <c r="K114" s="46">
        <v>0</v>
      </c>
      <c r="L114" s="47">
        <v>0</v>
      </c>
      <c r="M114" s="46">
        <v>0</v>
      </c>
      <c r="N114" s="46">
        <f t="shared" si="1"/>
        <v>401851</v>
      </c>
    </row>
    <row r="115" spans="1:14" ht="24.75">
      <c r="A115" s="48" t="s">
        <v>216</v>
      </c>
      <c r="B115" s="45" t="s">
        <v>217</v>
      </c>
      <c r="C115" s="46">
        <v>64720</v>
      </c>
      <c r="D115" s="46">
        <v>30771</v>
      </c>
      <c r="E115" s="46">
        <v>1140</v>
      </c>
      <c r="F115" s="46">
        <v>3157</v>
      </c>
      <c r="G115" s="46">
        <v>421</v>
      </c>
      <c r="H115" s="46">
        <v>312</v>
      </c>
      <c r="I115" s="46">
        <v>624</v>
      </c>
      <c r="J115" s="46">
        <v>179</v>
      </c>
      <c r="K115" s="46">
        <v>0</v>
      </c>
      <c r="L115" s="47">
        <v>0</v>
      </c>
      <c r="M115" s="46">
        <v>0</v>
      </c>
      <c r="N115" s="46">
        <f t="shared" si="1"/>
        <v>101324</v>
      </c>
    </row>
    <row r="116" spans="1:14" ht="24.75">
      <c r="A116" s="48" t="s">
        <v>218</v>
      </c>
      <c r="B116" s="45" t="s">
        <v>219</v>
      </c>
      <c r="C116" s="46">
        <v>845863</v>
      </c>
      <c r="D116" s="46">
        <v>427146</v>
      </c>
      <c r="E116" s="46">
        <v>12930</v>
      </c>
      <c r="F116" s="46">
        <v>28240</v>
      </c>
      <c r="G116" s="46">
        <v>33382</v>
      </c>
      <c r="H116" s="46">
        <v>4433</v>
      </c>
      <c r="I116" s="46">
        <v>29358</v>
      </c>
      <c r="J116" s="46">
        <v>1658</v>
      </c>
      <c r="K116" s="46">
        <v>0</v>
      </c>
      <c r="L116" s="47">
        <v>0</v>
      </c>
      <c r="M116" s="46">
        <v>0</v>
      </c>
      <c r="N116" s="46">
        <f t="shared" si="1"/>
        <v>1383010</v>
      </c>
    </row>
    <row r="117" spans="1:14" ht="24.75">
      <c r="A117" s="48" t="s">
        <v>220</v>
      </c>
      <c r="B117" s="45" t="s">
        <v>221</v>
      </c>
      <c r="C117" s="46">
        <v>219489</v>
      </c>
      <c r="D117" s="46">
        <v>75956</v>
      </c>
      <c r="E117" s="46">
        <v>3687</v>
      </c>
      <c r="F117" s="46">
        <v>9780</v>
      </c>
      <c r="G117" s="46">
        <v>7925</v>
      </c>
      <c r="H117" s="46">
        <v>1078</v>
      </c>
      <c r="I117" s="46">
        <v>4892</v>
      </c>
      <c r="J117" s="46">
        <v>546</v>
      </c>
      <c r="K117" s="46">
        <v>0</v>
      </c>
      <c r="L117" s="47">
        <v>0</v>
      </c>
      <c r="M117" s="46">
        <v>0</v>
      </c>
      <c r="N117" s="46">
        <f t="shared" si="1"/>
        <v>323353</v>
      </c>
    </row>
    <row r="118" spans="1:14" ht="24.75">
      <c r="A118" s="48" t="s">
        <v>222</v>
      </c>
      <c r="B118" s="45" t="s">
        <v>223</v>
      </c>
      <c r="C118" s="46">
        <v>84450</v>
      </c>
      <c r="D118" s="46">
        <v>36580</v>
      </c>
      <c r="E118" s="46">
        <v>1462</v>
      </c>
      <c r="F118" s="46">
        <v>4116</v>
      </c>
      <c r="G118" s="46">
        <v>1910</v>
      </c>
      <c r="H118" s="46">
        <v>404</v>
      </c>
      <c r="I118" s="46">
        <v>1320</v>
      </c>
      <c r="J118" s="46">
        <v>232</v>
      </c>
      <c r="K118" s="46">
        <v>0</v>
      </c>
      <c r="L118" s="47">
        <v>4830</v>
      </c>
      <c r="M118" s="46">
        <v>0</v>
      </c>
      <c r="N118" s="46">
        <f t="shared" si="1"/>
        <v>135304</v>
      </c>
    </row>
    <row r="119" spans="1:14" ht="24.75">
      <c r="A119" s="48" t="s">
        <v>224</v>
      </c>
      <c r="B119" s="45" t="s">
        <v>225</v>
      </c>
      <c r="C119" s="46">
        <v>140663</v>
      </c>
      <c r="D119" s="46">
        <v>52870</v>
      </c>
      <c r="E119" s="46">
        <v>2396</v>
      </c>
      <c r="F119" s="46">
        <v>6782</v>
      </c>
      <c r="G119" s="46">
        <v>2719</v>
      </c>
      <c r="H119" s="46">
        <v>670</v>
      </c>
      <c r="I119" s="46">
        <v>1865</v>
      </c>
      <c r="J119" s="46">
        <v>368</v>
      </c>
      <c r="K119" s="46">
        <v>0</v>
      </c>
      <c r="L119" s="47">
        <v>0</v>
      </c>
      <c r="M119" s="46">
        <v>0</v>
      </c>
      <c r="N119" s="46">
        <f t="shared" si="1"/>
        <v>208333</v>
      </c>
    </row>
    <row r="120" spans="1:14" ht="24.75">
      <c r="A120" s="48" t="s">
        <v>226</v>
      </c>
      <c r="B120" s="45" t="s">
        <v>227</v>
      </c>
      <c r="C120" s="46">
        <v>253059</v>
      </c>
      <c r="D120" s="46">
        <v>97512</v>
      </c>
      <c r="E120" s="46">
        <v>3917</v>
      </c>
      <c r="F120" s="46">
        <v>11117</v>
      </c>
      <c r="G120" s="46">
        <v>7543</v>
      </c>
      <c r="H120" s="46">
        <v>1197</v>
      </c>
      <c r="I120" s="46">
        <v>4638</v>
      </c>
      <c r="J120" s="46">
        <v>584</v>
      </c>
      <c r="K120" s="46">
        <v>0</v>
      </c>
      <c r="L120" s="47">
        <v>0</v>
      </c>
      <c r="M120" s="46">
        <v>0</v>
      </c>
      <c r="N120" s="46">
        <f t="shared" si="1"/>
        <v>379567</v>
      </c>
    </row>
    <row r="121" spans="1:14" ht="24.75">
      <c r="A121" s="48" t="s">
        <v>228</v>
      </c>
      <c r="B121" s="45" t="s">
        <v>229</v>
      </c>
      <c r="C121" s="46">
        <v>322700</v>
      </c>
      <c r="D121" s="46">
        <v>173410</v>
      </c>
      <c r="E121" s="46">
        <v>5496</v>
      </c>
      <c r="F121" s="46">
        <v>16498</v>
      </c>
      <c r="G121" s="46">
        <v>4267</v>
      </c>
      <c r="H121" s="46">
        <v>1490</v>
      </c>
      <c r="I121" s="46">
        <v>2743</v>
      </c>
      <c r="J121" s="46">
        <v>914</v>
      </c>
      <c r="K121" s="46">
        <v>0</v>
      </c>
      <c r="L121" s="47">
        <v>0</v>
      </c>
      <c r="M121" s="46">
        <v>0</v>
      </c>
      <c r="N121" s="46">
        <f t="shared" si="1"/>
        <v>527518</v>
      </c>
    </row>
    <row r="122" spans="1:14" ht="24.75">
      <c r="A122" s="48" t="s">
        <v>230</v>
      </c>
      <c r="B122" s="45" t="s">
        <v>231</v>
      </c>
      <c r="C122" s="46">
        <v>234165</v>
      </c>
      <c r="D122" s="46">
        <v>156929</v>
      </c>
      <c r="E122" s="46">
        <v>4025</v>
      </c>
      <c r="F122" s="46">
        <v>9185</v>
      </c>
      <c r="G122" s="46">
        <v>4927</v>
      </c>
      <c r="H122" s="46">
        <v>1226</v>
      </c>
      <c r="I122" s="46">
        <v>5619</v>
      </c>
      <c r="J122" s="46">
        <v>536</v>
      </c>
      <c r="K122" s="46">
        <v>0</v>
      </c>
      <c r="L122" s="47">
        <v>22804</v>
      </c>
      <c r="M122" s="46">
        <v>0</v>
      </c>
      <c r="N122" s="46">
        <f t="shared" si="1"/>
        <v>439416</v>
      </c>
    </row>
    <row r="123" spans="1:14" ht="24.75">
      <c r="A123" s="48" t="s">
        <v>232</v>
      </c>
      <c r="B123" s="45" t="s">
        <v>233</v>
      </c>
      <c r="C123" s="46">
        <v>81291</v>
      </c>
      <c r="D123" s="46">
        <v>38939</v>
      </c>
      <c r="E123" s="46">
        <v>1444</v>
      </c>
      <c r="F123" s="46">
        <v>4246</v>
      </c>
      <c r="G123" s="46">
        <v>1088</v>
      </c>
      <c r="H123" s="46">
        <v>381</v>
      </c>
      <c r="I123" s="46">
        <v>727</v>
      </c>
      <c r="J123" s="46">
        <v>241</v>
      </c>
      <c r="K123" s="46">
        <v>0</v>
      </c>
      <c r="L123" s="47">
        <v>14956</v>
      </c>
      <c r="M123" s="46">
        <v>0</v>
      </c>
      <c r="N123" s="46">
        <f t="shared" si="1"/>
        <v>143313</v>
      </c>
    </row>
    <row r="124" spans="1:14" ht="24.75">
      <c r="A124" s="48" t="s">
        <v>234</v>
      </c>
      <c r="B124" s="45" t="s">
        <v>235</v>
      </c>
      <c r="C124" s="46">
        <v>354079</v>
      </c>
      <c r="D124" s="46">
        <v>203889</v>
      </c>
      <c r="E124" s="46">
        <v>5819</v>
      </c>
      <c r="F124" s="46">
        <v>12774</v>
      </c>
      <c r="G124" s="46">
        <v>13240</v>
      </c>
      <c r="H124" s="46">
        <v>1867</v>
      </c>
      <c r="I124" s="46">
        <v>11849</v>
      </c>
      <c r="J124" s="46">
        <v>770</v>
      </c>
      <c r="K124" s="46">
        <v>0</v>
      </c>
      <c r="L124" s="47">
        <v>0</v>
      </c>
      <c r="M124" s="46">
        <v>0</v>
      </c>
      <c r="N124" s="46">
        <f t="shared" si="1"/>
        <v>604287</v>
      </c>
    </row>
    <row r="125" spans="1:14" ht="24.75">
      <c r="A125" s="48" t="s">
        <v>236</v>
      </c>
      <c r="B125" s="45" t="s">
        <v>237</v>
      </c>
      <c r="C125" s="46">
        <v>215729</v>
      </c>
      <c r="D125" s="46">
        <v>60383</v>
      </c>
      <c r="E125" s="46">
        <v>3750</v>
      </c>
      <c r="F125" s="46">
        <v>9819</v>
      </c>
      <c r="G125" s="46">
        <v>8333</v>
      </c>
      <c r="H125" s="46">
        <v>1069</v>
      </c>
      <c r="I125" s="46">
        <v>4904</v>
      </c>
      <c r="J125" s="46">
        <v>551</v>
      </c>
      <c r="K125" s="46">
        <v>0</v>
      </c>
      <c r="L125" s="47">
        <v>0</v>
      </c>
      <c r="M125" s="46">
        <v>0</v>
      </c>
      <c r="N125" s="46">
        <f t="shared" si="1"/>
        <v>304538</v>
      </c>
    </row>
    <row r="126" spans="1:14" ht="24.75">
      <c r="A126" s="48" t="s">
        <v>238</v>
      </c>
      <c r="B126" s="45" t="s">
        <v>239</v>
      </c>
      <c r="C126" s="46">
        <v>149907</v>
      </c>
      <c r="D126" s="46">
        <v>64724</v>
      </c>
      <c r="E126" s="46">
        <v>2586</v>
      </c>
      <c r="F126" s="46">
        <v>7149</v>
      </c>
      <c r="G126" s="46">
        <v>4267</v>
      </c>
      <c r="H126" s="46">
        <v>724</v>
      </c>
      <c r="I126" s="46">
        <v>2585</v>
      </c>
      <c r="J126" s="46">
        <v>399</v>
      </c>
      <c r="K126" s="46">
        <v>0</v>
      </c>
      <c r="L126" s="47">
        <v>0</v>
      </c>
      <c r="M126" s="46">
        <v>0</v>
      </c>
      <c r="N126" s="46">
        <f t="shared" si="1"/>
        <v>232341</v>
      </c>
    </row>
    <row r="127" spans="1:14" ht="24.75">
      <c r="A127" s="48" t="s">
        <v>240</v>
      </c>
      <c r="B127" s="45" t="s">
        <v>241</v>
      </c>
      <c r="C127" s="46">
        <v>359720</v>
      </c>
      <c r="D127" s="46">
        <v>131018</v>
      </c>
      <c r="E127" s="46">
        <v>5552</v>
      </c>
      <c r="F127" s="46">
        <v>14777</v>
      </c>
      <c r="G127" s="46">
        <v>4448</v>
      </c>
      <c r="H127" s="46">
        <v>1751</v>
      </c>
      <c r="I127" s="46">
        <v>5322</v>
      </c>
      <c r="J127" s="46">
        <v>874</v>
      </c>
      <c r="K127" s="46">
        <v>0</v>
      </c>
      <c r="L127" s="47">
        <v>19779</v>
      </c>
      <c r="M127" s="46">
        <v>0</v>
      </c>
      <c r="N127" s="46">
        <f t="shared" si="1"/>
        <v>543241</v>
      </c>
    </row>
    <row r="128" spans="1:14" ht="24.75">
      <c r="A128" s="48" t="s">
        <v>242</v>
      </c>
      <c r="B128" s="45" t="s">
        <v>243</v>
      </c>
      <c r="C128" s="46">
        <v>80436</v>
      </c>
      <c r="D128" s="46">
        <v>44889</v>
      </c>
      <c r="E128" s="46">
        <v>1465</v>
      </c>
      <c r="F128" s="46">
        <v>4403</v>
      </c>
      <c r="G128" s="46">
        <v>686</v>
      </c>
      <c r="H128" s="46">
        <v>372</v>
      </c>
      <c r="I128" s="46">
        <v>430</v>
      </c>
      <c r="J128" s="46">
        <v>255</v>
      </c>
      <c r="K128" s="46">
        <v>0</v>
      </c>
      <c r="L128" s="47">
        <v>0</v>
      </c>
      <c r="M128" s="46">
        <v>0</v>
      </c>
      <c r="N128" s="46">
        <f t="shared" si="1"/>
        <v>132936</v>
      </c>
    </row>
    <row r="129" spans="1:14" ht="24.75">
      <c r="A129" s="48" t="s">
        <v>244</v>
      </c>
      <c r="B129" s="45" t="s">
        <v>245</v>
      </c>
      <c r="C129" s="46">
        <v>88621</v>
      </c>
      <c r="D129" s="46">
        <v>51043</v>
      </c>
      <c r="E129" s="46">
        <v>1608</v>
      </c>
      <c r="F129" s="46">
        <v>4732</v>
      </c>
      <c r="G129" s="46">
        <v>550</v>
      </c>
      <c r="H129" s="46">
        <v>415</v>
      </c>
      <c r="I129" s="46">
        <v>539</v>
      </c>
      <c r="J129" s="46">
        <v>265</v>
      </c>
      <c r="K129" s="46">
        <v>0</v>
      </c>
      <c r="L129" s="47">
        <v>3604</v>
      </c>
      <c r="M129" s="46">
        <v>0</v>
      </c>
      <c r="N129" s="46">
        <f t="shared" si="1"/>
        <v>151377</v>
      </c>
    </row>
    <row r="130" spans="1:14" ht="24.75">
      <c r="A130" s="48" t="s">
        <v>246</v>
      </c>
      <c r="B130" s="45" t="s">
        <v>247</v>
      </c>
      <c r="C130" s="46">
        <v>88619</v>
      </c>
      <c r="D130" s="46">
        <v>41047</v>
      </c>
      <c r="E130" s="46">
        <v>1573</v>
      </c>
      <c r="F130" s="46">
        <v>4637</v>
      </c>
      <c r="G130" s="46">
        <v>1088</v>
      </c>
      <c r="H130" s="46">
        <v>414</v>
      </c>
      <c r="I130" s="46">
        <v>751</v>
      </c>
      <c r="J130" s="46">
        <v>262</v>
      </c>
      <c r="K130" s="46">
        <v>0</v>
      </c>
      <c r="L130" s="47">
        <v>3282</v>
      </c>
      <c r="M130" s="46">
        <v>0</v>
      </c>
      <c r="N130" s="46">
        <f t="shared" si="1"/>
        <v>141673</v>
      </c>
    </row>
    <row r="131" spans="1:14" ht="24.75">
      <c r="A131" s="48" t="s">
        <v>248</v>
      </c>
      <c r="B131" s="45" t="s">
        <v>249</v>
      </c>
      <c r="C131" s="46">
        <v>77944</v>
      </c>
      <c r="D131" s="46">
        <v>49761</v>
      </c>
      <c r="E131" s="46">
        <v>1342</v>
      </c>
      <c r="F131" s="46">
        <v>3877</v>
      </c>
      <c r="G131" s="46">
        <v>984</v>
      </c>
      <c r="H131" s="46">
        <v>368</v>
      </c>
      <c r="I131" s="46">
        <v>811</v>
      </c>
      <c r="J131" s="46">
        <v>225</v>
      </c>
      <c r="K131" s="46">
        <v>0</v>
      </c>
      <c r="L131" s="47">
        <v>2780</v>
      </c>
      <c r="M131" s="46">
        <v>0</v>
      </c>
      <c r="N131" s="46">
        <f t="shared" si="1"/>
        <v>138092</v>
      </c>
    </row>
    <row r="132" spans="1:14" ht="24.75">
      <c r="A132" s="48" t="s">
        <v>250</v>
      </c>
      <c r="B132" s="45" t="s">
        <v>251</v>
      </c>
      <c r="C132" s="46">
        <v>152933</v>
      </c>
      <c r="D132" s="46">
        <v>91205</v>
      </c>
      <c r="E132" s="46">
        <v>2627</v>
      </c>
      <c r="F132" s="46">
        <v>6778</v>
      </c>
      <c r="G132" s="46">
        <v>4726</v>
      </c>
      <c r="H132" s="46">
        <v>762</v>
      </c>
      <c r="I132" s="46">
        <v>3348</v>
      </c>
      <c r="J132" s="46">
        <v>390</v>
      </c>
      <c r="K132" s="46">
        <v>0</v>
      </c>
      <c r="L132" s="47">
        <v>3963</v>
      </c>
      <c r="M132" s="46">
        <v>0</v>
      </c>
      <c r="N132" s="46">
        <f t="shared" si="1"/>
        <v>266732</v>
      </c>
    </row>
    <row r="133" spans="1:14">
      <c r="A133" s="48" t="s">
        <v>252</v>
      </c>
      <c r="B133" s="45" t="s">
        <v>253</v>
      </c>
      <c r="C133" s="46">
        <v>776418</v>
      </c>
      <c r="D133" s="46">
        <v>285024</v>
      </c>
      <c r="E133" s="46">
        <v>12552</v>
      </c>
      <c r="F133" s="46">
        <v>29508</v>
      </c>
      <c r="G133" s="46">
        <v>33596</v>
      </c>
      <c r="H133" s="46">
        <v>3987</v>
      </c>
      <c r="I133" s="46">
        <v>23056</v>
      </c>
      <c r="J133" s="46">
        <v>1774</v>
      </c>
      <c r="K133" s="46">
        <v>0</v>
      </c>
      <c r="L133" s="47">
        <v>81518</v>
      </c>
      <c r="M133" s="46">
        <v>0</v>
      </c>
      <c r="N133" s="46">
        <f t="shared" si="1"/>
        <v>1247433</v>
      </c>
    </row>
    <row r="134" spans="1:14" ht="24.75">
      <c r="A134" s="48" t="s">
        <v>254</v>
      </c>
      <c r="B134" s="45" t="s">
        <v>255</v>
      </c>
      <c r="C134" s="46">
        <v>529721</v>
      </c>
      <c r="D134" s="46">
        <v>260021</v>
      </c>
      <c r="E134" s="46">
        <v>8607</v>
      </c>
      <c r="F134" s="46">
        <v>22721</v>
      </c>
      <c r="G134" s="46">
        <v>20789</v>
      </c>
      <c r="H134" s="46">
        <v>2598</v>
      </c>
      <c r="I134" s="46">
        <v>13011</v>
      </c>
      <c r="J134" s="46">
        <v>1246</v>
      </c>
      <c r="K134" s="46">
        <v>0</v>
      </c>
      <c r="L134" s="47">
        <v>0</v>
      </c>
      <c r="M134" s="46">
        <v>0</v>
      </c>
      <c r="N134" s="46">
        <f t="shared" si="1"/>
        <v>858714</v>
      </c>
    </row>
    <row r="135" spans="1:14" ht="24.75">
      <c r="A135" s="48" t="s">
        <v>256</v>
      </c>
      <c r="B135" s="45" t="s">
        <v>257</v>
      </c>
      <c r="C135" s="46">
        <v>237463</v>
      </c>
      <c r="D135" s="46">
        <v>96346</v>
      </c>
      <c r="E135" s="46">
        <v>4009</v>
      </c>
      <c r="F135" s="46">
        <v>10458</v>
      </c>
      <c r="G135" s="46">
        <v>9524</v>
      </c>
      <c r="H135" s="46">
        <v>1175</v>
      </c>
      <c r="I135" s="46">
        <v>5685</v>
      </c>
      <c r="J135" s="46">
        <v>587</v>
      </c>
      <c r="K135" s="46">
        <v>0</v>
      </c>
      <c r="L135" s="47">
        <v>8391</v>
      </c>
      <c r="M135" s="46">
        <v>0</v>
      </c>
      <c r="N135" s="46">
        <f t="shared" si="1"/>
        <v>373638</v>
      </c>
    </row>
    <row r="136" spans="1:14" ht="24.75">
      <c r="A136" s="48" t="s">
        <v>258</v>
      </c>
      <c r="B136" s="45" t="s">
        <v>259</v>
      </c>
      <c r="C136" s="46">
        <v>126980</v>
      </c>
      <c r="D136" s="46">
        <v>49627</v>
      </c>
      <c r="E136" s="46">
        <v>2091</v>
      </c>
      <c r="F136" s="46">
        <v>6328</v>
      </c>
      <c r="G136" s="46">
        <v>1865</v>
      </c>
      <c r="H136" s="46">
        <v>583</v>
      </c>
      <c r="I136" s="46">
        <v>1126</v>
      </c>
      <c r="J136" s="46">
        <v>340</v>
      </c>
      <c r="K136" s="46">
        <v>0</v>
      </c>
      <c r="L136" s="47">
        <v>0</v>
      </c>
      <c r="M136" s="46">
        <v>0</v>
      </c>
      <c r="N136" s="46">
        <f t="shared" si="1"/>
        <v>188940</v>
      </c>
    </row>
    <row r="137" spans="1:14" ht="24.75">
      <c r="A137" s="48" t="s">
        <v>260</v>
      </c>
      <c r="B137" s="45" t="s">
        <v>261</v>
      </c>
      <c r="C137" s="46">
        <v>106823</v>
      </c>
      <c r="D137" s="46">
        <v>65303</v>
      </c>
      <c r="E137" s="46">
        <v>1886</v>
      </c>
      <c r="F137" s="46">
        <v>5392</v>
      </c>
      <c r="G137" s="46">
        <v>1942</v>
      </c>
      <c r="H137" s="46">
        <v>507</v>
      </c>
      <c r="I137" s="46">
        <v>1308</v>
      </c>
      <c r="J137" s="46">
        <v>333</v>
      </c>
      <c r="K137" s="46">
        <v>0</v>
      </c>
      <c r="L137" s="47">
        <v>36808</v>
      </c>
      <c r="M137" s="46">
        <v>0</v>
      </c>
      <c r="N137" s="46">
        <f t="shared" si="1"/>
        <v>220302</v>
      </c>
    </row>
    <row r="138" spans="1:14" ht="24.75">
      <c r="A138" s="48" t="s">
        <v>262</v>
      </c>
      <c r="B138" s="45" t="s">
        <v>263</v>
      </c>
      <c r="C138" s="46">
        <v>131475</v>
      </c>
      <c r="D138" s="46">
        <v>81679</v>
      </c>
      <c r="E138" s="46">
        <v>1763</v>
      </c>
      <c r="F138" s="46">
        <v>5029</v>
      </c>
      <c r="G138" s="46">
        <v>557</v>
      </c>
      <c r="H138" s="46">
        <v>617</v>
      </c>
      <c r="I138" s="46">
        <v>1502</v>
      </c>
      <c r="J138" s="46">
        <v>249</v>
      </c>
      <c r="K138" s="46">
        <v>0</v>
      </c>
      <c r="L138" s="47">
        <v>0</v>
      </c>
      <c r="M138" s="46">
        <v>0</v>
      </c>
      <c r="N138" s="46">
        <f t="shared" si="1"/>
        <v>222871</v>
      </c>
    </row>
    <row r="139" spans="1:14" ht="24.75">
      <c r="A139" s="48" t="s">
        <v>264</v>
      </c>
      <c r="B139" s="45" t="s">
        <v>265</v>
      </c>
      <c r="C139" s="46">
        <v>308636</v>
      </c>
      <c r="D139" s="46">
        <v>127568</v>
      </c>
      <c r="E139" s="46">
        <v>5334</v>
      </c>
      <c r="F139" s="46">
        <v>14690</v>
      </c>
      <c r="G139" s="46">
        <v>8999</v>
      </c>
      <c r="H139" s="46">
        <v>1492</v>
      </c>
      <c r="I139" s="46">
        <v>5564</v>
      </c>
      <c r="J139" s="46">
        <v>822</v>
      </c>
      <c r="K139" s="46">
        <v>0</v>
      </c>
      <c r="L139" s="47">
        <v>0</v>
      </c>
      <c r="M139" s="46">
        <v>0</v>
      </c>
      <c r="N139" s="46">
        <f t="shared" ref="N139:N202" si="2">SUM(C139:M139)</f>
        <v>473105</v>
      </c>
    </row>
    <row r="140" spans="1:14" ht="24.75">
      <c r="A140" s="48" t="s">
        <v>266</v>
      </c>
      <c r="B140" s="45" t="s">
        <v>267</v>
      </c>
      <c r="C140" s="46">
        <v>585230</v>
      </c>
      <c r="D140" s="46">
        <v>230513</v>
      </c>
      <c r="E140" s="46">
        <v>9624</v>
      </c>
      <c r="F140" s="46">
        <v>26357</v>
      </c>
      <c r="G140" s="46">
        <v>17960</v>
      </c>
      <c r="H140" s="46">
        <v>2826</v>
      </c>
      <c r="I140" s="46">
        <v>11594</v>
      </c>
      <c r="J140" s="46">
        <v>1503</v>
      </c>
      <c r="K140" s="46">
        <v>0</v>
      </c>
      <c r="L140" s="47">
        <v>0</v>
      </c>
      <c r="M140" s="46">
        <v>0</v>
      </c>
      <c r="N140" s="46">
        <f t="shared" si="2"/>
        <v>885607</v>
      </c>
    </row>
    <row r="141" spans="1:14" ht="24.75">
      <c r="A141" s="48" t="s">
        <v>268</v>
      </c>
      <c r="B141" s="45" t="s">
        <v>269</v>
      </c>
      <c r="C141" s="46">
        <v>178469</v>
      </c>
      <c r="D141" s="46">
        <v>62176</v>
      </c>
      <c r="E141" s="46">
        <v>3422</v>
      </c>
      <c r="F141" s="46">
        <v>6316</v>
      </c>
      <c r="G141" s="46">
        <v>1690</v>
      </c>
      <c r="H141" s="46">
        <v>1025</v>
      </c>
      <c r="I141" s="46">
        <v>5013</v>
      </c>
      <c r="J141" s="46">
        <v>340</v>
      </c>
      <c r="K141" s="46">
        <v>0</v>
      </c>
      <c r="L141" s="47">
        <v>0</v>
      </c>
      <c r="M141" s="46">
        <v>0</v>
      </c>
      <c r="N141" s="46">
        <f t="shared" si="2"/>
        <v>258451</v>
      </c>
    </row>
    <row r="142" spans="1:14" ht="24.75">
      <c r="A142" s="48" t="s">
        <v>270</v>
      </c>
      <c r="B142" s="45" t="s">
        <v>271</v>
      </c>
      <c r="C142" s="46">
        <v>219822</v>
      </c>
      <c r="D142" s="46">
        <v>78737</v>
      </c>
      <c r="E142" s="46">
        <v>3865</v>
      </c>
      <c r="F142" s="46">
        <v>9979</v>
      </c>
      <c r="G142" s="46">
        <v>6468</v>
      </c>
      <c r="H142" s="46">
        <v>1098</v>
      </c>
      <c r="I142" s="46">
        <v>4541</v>
      </c>
      <c r="J142" s="46">
        <v>576</v>
      </c>
      <c r="K142" s="46">
        <v>0</v>
      </c>
      <c r="L142" s="47">
        <v>3091</v>
      </c>
      <c r="M142" s="46">
        <v>0</v>
      </c>
      <c r="N142" s="46">
        <f t="shared" si="2"/>
        <v>328177</v>
      </c>
    </row>
    <row r="143" spans="1:14" ht="24.75">
      <c r="A143" s="48" t="s">
        <v>272</v>
      </c>
      <c r="B143" s="45" t="s">
        <v>273</v>
      </c>
      <c r="C143" s="46">
        <v>993233</v>
      </c>
      <c r="D143" s="46">
        <v>304438</v>
      </c>
      <c r="E143" s="46">
        <v>16645</v>
      </c>
      <c r="F143" s="46">
        <v>39775</v>
      </c>
      <c r="G143" s="46">
        <v>52300</v>
      </c>
      <c r="H143" s="46">
        <v>5092</v>
      </c>
      <c r="I143" s="46">
        <v>31514</v>
      </c>
      <c r="J143" s="46">
        <v>2234</v>
      </c>
      <c r="K143" s="46">
        <v>0</v>
      </c>
      <c r="L143" s="47">
        <v>0</v>
      </c>
      <c r="M143" s="46">
        <v>0</v>
      </c>
      <c r="N143" s="46">
        <f t="shared" si="2"/>
        <v>1445231</v>
      </c>
    </row>
    <row r="144" spans="1:14" ht="24.75">
      <c r="A144" s="48" t="s">
        <v>274</v>
      </c>
      <c r="B144" s="45" t="s">
        <v>275</v>
      </c>
      <c r="C144" s="46">
        <v>272446</v>
      </c>
      <c r="D144" s="46">
        <v>52217</v>
      </c>
      <c r="E144" s="46">
        <v>4609</v>
      </c>
      <c r="F144" s="46">
        <v>11115</v>
      </c>
      <c r="G144" s="46">
        <v>12489</v>
      </c>
      <c r="H144" s="46">
        <v>1394</v>
      </c>
      <c r="I144" s="46">
        <v>8634</v>
      </c>
      <c r="J144" s="46">
        <v>628</v>
      </c>
      <c r="K144" s="46">
        <v>0</v>
      </c>
      <c r="L144" s="47">
        <v>0</v>
      </c>
      <c r="M144" s="46">
        <v>0</v>
      </c>
      <c r="N144" s="46">
        <f t="shared" si="2"/>
        <v>363532</v>
      </c>
    </row>
    <row r="145" spans="1:14">
      <c r="A145" s="48" t="s">
        <v>276</v>
      </c>
      <c r="B145" s="45" t="s">
        <v>277</v>
      </c>
      <c r="C145" s="46">
        <v>502577</v>
      </c>
      <c r="D145" s="46">
        <v>286326</v>
      </c>
      <c r="E145" s="46">
        <v>8266</v>
      </c>
      <c r="F145" s="46">
        <v>21573</v>
      </c>
      <c r="G145" s="46">
        <v>19177</v>
      </c>
      <c r="H145" s="46">
        <v>2479</v>
      </c>
      <c r="I145" s="46">
        <v>12599</v>
      </c>
      <c r="J145" s="46">
        <v>1194</v>
      </c>
      <c r="K145" s="46">
        <v>0</v>
      </c>
      <c r="L145" s="47">
        <v>0</v>
      </c>
      <c r="M145" s="46">
        <v>0</v>
      </c>
      <c r="N145" s="46">
        <f t="shared" si="2"/>
        <v>854191</v>
      </c>
    </row>
    <row r="146" spans="1:14" ht="24.75">
      <c r="A146" s="48" t="s">
        <v>278</v>
      </c>
      <c r="B146" s="45" t="s">
        <v>279</v>
      </c>
      <c r="C146" s="46">
        <v>233074</v>
      </c>
      <c r="D146" s="46">
        <v>96981</v>
      </c>
      <c r="E146" s="46">
        <v>3891</v>
      </c>
      <c r="F146" s="46">
        <v>10035</v>
      </c>
      <c r="G146" s="46">
        <v>5782</v>
      </c>
      <c r="H146" s="46">
        <v>1157</v>
      </c>
      <c r="I146" s="46">
        <v>4632</v>
      </c>
      <c r="J146" s="46">
        <v>625</v>
      </c>
      <c r="K146" s="46">
        <v>0</v>
      </c>
      <c r="L146" s="47">
        <v>5604</v>
      </c>
      <c r="M146" s="46">
        <v>0</v>
      </c>
      <c r="N146" s="46">
        <f t="shared" si="2"/>
        <v>361781</v>
      </c>
    </row>
    <row r="147" spans="1:14" ht="24.75">
      <c r="A147" s="48" t="s">
        <v>280</v>
      </c>
      <c r="B147" s="45" t="s">
        <v>281</v>
      </c>
      <c r="C147" s="46">
        <v>67287</v>
      </c>
      <c r="D147" s="46">
        <v>38238</v>
      </c>
      <c r="E147" s="46">
        <v>1212</v>
      </c>
      <c r="F147" s="46">
        <v>3600</v>
      </c>
      <c r="G147" s="46">
        <v>738</v>
      </c>
      <c r="H147" s="46">
        <v>313</v>
      </c>
      <c r="I147" s="46">
        <v>484</v>
      </c>
      <c r="J147" s="46">
        <v>211</v>
      </c>
      <c r="K147" s="46">
        <v>0</v>
      </c>
      <c r="L147" s="47">
        <v>0</v>
      </c>
      <c r="M147" s="46">
        <v>0</v>
      </c>
      <c r="N147" s="46">
        <f t="shared" si="2"/>
        <v>112083</v>
      </c>
    </row>
    <row r="148" spans="1:14" ht="24.75">
      <c r="A148" s="48" t="s">
        <v>282</v>
      </c>
      <c r="B148" s="45" t="s">
        <v>283</v>
      </c>
      <c r="C148" s="46">
        <v>152881</v>
      </c>
      <c r="D148" s="46">
        <v>53529</v>
      </c>
      <c r="E148" s="46">
        <v>2671</v>
      </c>
      <c r="F148" s="46">
        <v>7598</v>
      </c>
      <c r="G148" s="46">
        <v>3736</v>
      </c>
      <c r="H148" s="46">
        <v>727</v>
      </c>
      <c r="I148" s="46">
        <v>2186</v>
      </c>
      <c r="J148" s="46">
        <v>426</v>
      </c>
      <c r="K148" s="46">
        <v>0</v>
      </c>
      <c r="L148" s="47">
        <v>0</v>
      </c>
      <c r="M148" s="46">
        <v>0</v>
      </c>
      <c r="N148" s="46">
        <f t="shared" si="2"/>
        <v>223754</v>
      </c>
    </row>
    <row r="149" spans="1:14" ht="24.75">
      <c r="A149" s="48" t="s">
        <v>284</v>
      </c>
      <c r="B149" s="45" t="s">
        <v>285</v>
      </c>
      <c r="C149" s="46">
        <v>69420</v>
      </c>
      <c r="D149" s="46">
        <v>31598</v>
      </c>
      <c r="E149" s="46">
        <v>1230</v>
      </c>
      <c r="F149" s="46">
        <v>3497</v>
      </c>
      <c r="G149" s="46">
        <v>1334</v>
      </c>
      <c r="H149" s="46">
        <v>331</v>
      </c>
      <c r="I149" s="46">
        <v>896</v>
      </c>
      <c r="J149" s="46">
        <v>197</v>
      </c>
      <c r="K149" s="46">
        <v>0</v>
      </c>
      <c r="L149" s="47">
        <v>1234</v>
      </c>
      <c r="M149" s="46">
        <v>0</v>
      </c>
      <c r="N149" s="46">
        <f t="shared" si="2"/>
        <v>109737</v>
      </c>
    </row>
    <row r="150" spans="1:14" ht="24.75">
      <c r="A150" s="48" t="s">
        <v>286</v>
      </c>
      <c r="B150" s="45" t="s">
        <v>287</v>
      </c>
      <c r="C150" s="46">
        <v>365396</v>
      </c>
      <c r="D150" s="46">
        <v>112407</v>
      </c>
      <c r="E150" s="46">
        <v>6484</v>
      </c>
      <c r="F150" s="46">
        <v>15267</v>
      </c>
      <c r="G150" s="46">
        <v>13078</v>
      </c>
      <c r="H150" s="46">
        <v>1899</v>
      </c>
      <c r="I150" s="46">
        <v>10081</v>
      </c>
      <c r="J150" s="46">
        <v>855</v>
      </c>
      <c r="K150" s="46">
        <v>0</v>
      </c>
      <c r="L150" s="47">
        <v>0</v>
      </c>
      <c r="M150" s="46">
        <v>0</v>
      </c>
      <c r="N150" s="46">
        <f t="shared" si="2"/>
        <v>525467</v>
      </c>
    </row>
    <row r="151" spans="1:14" ht="24.75">
      <c r="A151" s="48" t="s">
        <v>288</v>
      </c>
      <c r="B151" s="45" t="s">
        <v>289</v>
      </c>
      <c r="C151" s="46">
        <v>96569</v>
      </c>
      <c r="D151" s="46">
        <v>40048</v>
      </c>
      <c r="E151" s="46">
        <v>1692</v>
      </c>
      <c r="F151" s="46">
        <v>4908</v>
      </c>
      <c r="G151" s="46">
        <v>1787</v>
      </c>
      <c r="H151" s="46">
        <v>455</v>
      </c>
      <c r="I151" s="46">
        <v>1096</v>
      </c>
      <c r="J151" s="46">
        <v>274</v>
      </c>
      <c r="K151" s="46">
        <v>0</v>
      </c>
      <c r="L151" s="47">
        <v>0</v>
      </c>
      <c r="M151" s="46">
        <v>0</v>
      </c>
      <c r="N151" s="46">
        <f t="shared" si="2"/>
        <v>146829</v>
      </c>
    </row>
    <row r="152" spans="1:14" ht="24.75">
      <c r="A152" s="48" t="s">
        <v>290</v>
      </c>
      <c r="B152" s="45" t="s">
        <v>291</v>
      </c>
      <c r="C152" s="46">
        <v>511184</v>
      </c>
      <c r="D152" s="46">
        <v>199431</v>
      </c>
      <c r="E152" s="46">
        <v>7109</v>
      </c>
      <c r="F152" s="46">
        <v>20336</v>
      </c>
      <c r="G152" s="46">
        <v>14529</v>
      </c>
      <c r="H152" s="46">
        <v>2429</v>
      </c>
      <c r="I152" s="46">
        <v>9602</v>
      </c>
      <c r="J152" s="46">
        <v>1261</v>
      </c>
      <c r="K152" s="46">
        <v>0</v>
      </c>
      <c r="L152" s="47">
        <v>0</v>
      </c>
      <c r="M152" s="46">
        <v>0</v>
      </c>
      <c r="N152" s="46">
        <f t="shared" si="2"/>
        <v>765881</v>
      </c>
    </row>
    <row r="153" spans="1:14" ht="24.75">
      <c r="A153" s="48" t="s">
        <v>292</v>
      </c>
      <c r="B153" s="45" t="s">
        <v>293</v>
      </c>
      <c r="C153" s="46">
        <v>79308</v>
      </c>
      <c r="D153" s="46">
        <v>35229</v>
      </c>
      <c r="E153" s="46">
        <v>1380</v>
      </c>
      <c r="F153" s="46">
        <v>3949</v>
      </c>
      <c r="G153" s="46">
        <v>1606</v>
      </c>
      <c r="H153" s="46">
        <v>376</v>
      </c>
      <c r="I153" s="46">
        <v>1035</v>
      </c>
      <c r="J153" s="46">
        <v>232</v>
      </c>
      <c r="K153" s="46">
        <v>0</v>
      </c>
      <c r="L153" s="47">
        <v>2761</v>
      </c>
      <c r="M153" s="46">
        <v>0</v>
      </c>
      <c r="N153" s="46">
        <f t="shared" si="2"/>
        <v>125876</v>
      </c>
    </row>
    <row r="154" spans="1:14" ht="24.75">
      <c r="A154" s="48" t="s">
        <v>294</v>
      </c>
      <c r="B154" s="45" t="s">
        <v>295</v>
      </c>
      <c r="C154" s="46">
        <v>241240</v>
      </c>
      <c r="D154" s="46">
        <v>99235</v>
      </c>
      <c r="E154" s="46">
        <v>3741</v>
      </c>
      <c r="F154" s="46">
        <v>8973</v>
      </c>
      <c r="G154" s="46">
        <v>5827</v>
      </c>
      <c r="H154" s="46">
        <v>1223</v>
      </c>
      <c r="I154" s="46">
        <v>5800</v>
      </c>
      <c r="J154" s="46">
        <v>622</v>
      </c>
      <c r="K154" s="46">
        <v>0</v>
      </c>
      <c r="L154" s="47">
        <v>0</v>
      </c>
      <c r="M154" s="46">
        <v>0</v>
      </c>
      <c r="N154" s="46">
        <f t="shared" si="2"/>
        <v>366661</v>
      </c>
    </row>
    <row r="155" spans="1:14" ht="24.75">
      <c r="A155" s="48" t="s">
        <v>296</v>
      </c>
      <c r="B155" s="45" t="s">
        <v>297</v>
      </c>
      <c r="C155" s="46">
        <v>176443</v>
      </c>
      <c r="D155" s="46">
        <v>90384</v>
      </c>
      <c r="E155" s="46">
        <v>3046</v>
      </c>
      <c r="F155" s="46">
        <v>8399</v>
      </c>
      <c r="G155" s="46">
        <v>4966</v>
      </c>
      <c r="H155" s="46">
        <v>852</v>
      </c>
      <c r="I155" s="46">
        <v>3070</v>
      </c>
      <c r="J155" s="46">
        <v>483</v>
      </c>
      <c r="K155" s="46">
        <v>0</v>
      </c>
      <c r="L155" s="47">
        <v>24679</v>
      </c>
      <c r="M155" s="46">
        <v>0</v>
      </c>
      <c r="N155" s="46">
        <f t="shared" si="2"/>
        <v>312322</v>
      </c>
    </row>
    <row r="156" spans="1:14" ht="24.75">
      <c r="A156" s="48" t="s">
        <v>298</v>
      </c>
      <c r="B156" s="45" t="s">
        <v>299</v>
      </c>
      <c r="C156" s="46">
        <v>117232</v>
      </c>
      <c r="D156" s="46">
        <v>65314</v>
      </c>
      <c r="E156" s="46">
        <v>2073</v>
      </c>
      <c r="F156" s="46">
        <v>5558</v>
      </c>
      <c r="G156" s="46">
        <v>615</v>
      </c>
      <c r="H156" s="46">
        <v>576</v>
      </c>
      <c r="I156" s="46">
        <v>1278</v>
      </c>
      <c r="J156" s="46">
        <v>307</v>
      </c>
      <c r="K156" s="46">
        <v>0</v>
      </c>
      <c r="L156" s="47">
        <v>3642</v>
      </c>
      <c r="M156" s="46">
        <v>0</v>
      </c>
      <c r="N156" s="46">
        <f t="shared" si="2"/>
        <v>196595</v>
      </c>
    </row>
    <row r="157" spans="1:14" ht="24.75">
      <c r="A157" s="48" t="s">
        <v>300</v>
      </c>
      <c r="B157" s="45" t="s">
        <v>301</v>
      </c>
      <c r="C157" s="46">
        <v>170234</v>
      </c>
      <c r="D157" s="46">
        <v>80700</v>
      </c>
      <c r="E157" s="46">
        <v>2696</v>
      </c>
      <c r="F157" s="46">
        <v>7983</v>
      </c>
      <c r="G157" s="46">
        <v>3509</v>
      </c>
      <c r="H157" s="46">
        <v>790</v>
      </c>
      <c r="I157" s="46">
        <v>2174</v>
      </c>
      <c r="J157" s="46">
        <v>417</v>
      </c>
      <c r="K157" s="46">
        <v>0</v>
      </c>
      <c r="L157" s="47">
        <v>0</v>
      </c>
      <c r="M157" s="46">
        <v>0</v>
      </c>
      <c r="N157" s="46">
        <f t="shared" si="2"/>
        <v>268503</v>
      </c>
    </row>
    <row r="158" spans="1:14" ht="24.75">
      <c r="A158" s="48" t="s">
        <v>302</v>
      </c>
      <c r="B158" s="45" t="s">
        <v>303</v>
      </c>
      <c r="C158" s="46">
        <v>120864</v>
      </c>
      <c r="D158" s="46">
        <v>64811</v>
      </c>
      <c r="E158" s="46">
        <v>2041</v>
      </c>
      <c r="F158" s="46">
        <v>5703</v>
      </c>
      <c r="G158" s="46">
        <v>3134</v>
      </c>
      <c r="H158" s="46">
        <v>580</v>
      </c>
      <c r="I158" s="46">
        <v>1944</v>
      </c>
      <c r="J158" s="46">
        <v>337</v>
      </c>
      <c r="K158" s="46">
        <v>0</v>
      </c>
      <c r="L158" s="47">
        <v>11097</v>
      </c>
      <c r="M158" s="46">
        <v>0</v>
      </c>
      <c r="N158" s="46">
        <f t="shared" si="2"/>
        <v>210511</v>
      </c>
    </row>
    <row r="159" spans="1:14" ht="24.75">
      <c r="A159" s="48" t="s">
        <v>304</v>
      </c>
      <c r="B159" s="45" t="s">
        <v>305</v>
      </c>
      <c r="C159" s="46">
        <v>459235</v>
      </c>
      <c r="D159" s="46">
        <v>133849</v>
      </c>
      <c r="E159" s="46">
        <v>7502</v>
      </c>
      <c r="F159" s="46">
        <v>17116</v>
      </c>
      <c r="G159" s="46">
        <v>18938</v>
      </c>
      <c r="H159" s="46">
        <v>2388</v>
      </c>
      <c r="I159" s="46">
        <v>15494</v>
      </c>
      <c r="J159" s="46">
        <v>922</v>
      </c>
      <c r="K159" s="46">
        <v>0</v>
      </c>
      <c r="L159" s="47">
        <v>0</v>
      </c>
      <c r="M159" s="46">
        <v>0</v>
      </c>
      <c r="N159" s="46">
        <f t="shared" si="2"/>
        <v>655444</v>
      </c>
    </row>
    <row r="160" spans="1:14" ht="24.75">
      <c r="A160" s="48" t="s">
        <v>306</v>
      </c>
      <c r="B160" s="45" t="s">
        <v>307</v>
      </c>
      <c r="C160" s="46">
        <v>63253</v>
      </c>
      <c r="D160" s="46">
        <v>30075</v>
      </c>
      <c r="E160" s="46">
        <v>1123</v>
      </c>
      <c r="F160" s="46">
        <v>3412</v>
      </c>
      <c r="G160" s="46">
        <v>537</v>
      </c>
      <c r="H160" s="46">
        <v>291</v>
      </c>
      <c r="I160" s="46">
        <v>351</v>
      </c>
      <c r="J160" s="46">
        <v>189</v>
      </c>
      <c r="K160" s="46">
        <v>0</v>
      </c>
      <c r="L160" s="47">
        <v>0</v>
      </c>
      <c r="M160" s="46">
        <v>0</v>
      </c>
      <c r="N160" s="46">
        <f t="shared" si="2"/>
        <v>99231</v>
      </c>
    </row>
    <row r="161" spans="1:14" ht="24.75">
      <c r="A161" s="48" t="s">
        <v>308</v>
      </c>
      <c r="B161" s="45" t="s">
        <v>309</v>
      </c>
      <c r="C161" s="46">
        <v>132023</v>
      </c>
      <c r="D161" s="46">
        <v>48240</v>
      </c>
      <c r="E161" s="46">
        <v>2286</v>
      </c>
      <c r="F161" s="46">
        <v>6366</v>
      </c>
      <c r="G161" s="46">
        <v>3975</v>
      </c>
      <c r="H161" s="46">
        <v>635</v>
      </c>
      <c r="I161" s="46">
        <v>2252</v>
      </c>
      <c r="J161" s="46">
        <v>358</v>
      </c>
      <c r="K161" s="46">
        <v>0</v>
      </c>
      <c r="L161" s="47">
        <v>8007</v>
      </c>
      <c r="M161" s="46">
        <v>0</v>
      </c>
      <c r="N161" s="46">
        <f t="shared" si="2"/>
        <v>204142</v>
      </c>
    </row>
    <row r="162" spans="1:14" ht="24.75">
      <c r="A162" s="48" t="s">
        <v>310</v>
      </c>
      <c r="B162" s="45" t="s">
        <v>311</v>
      </c>
      <c r="C162" s="46">
        <v>210409</v>
      </c>
      <c r="D162" s="46">
        <v>62143</v>
      </c>
      <c r="E162" s="46">
        <v>3598</v>
      </c>
      <c r="F162" s="46">
        <v>9161</v>
      </c>
      <c r="G162" s="46">
        <v>8132</v>
      </c>
      <c r="H162" s="46">
        <v>1054</v>
      </c>
      <c r="I162" s="46">
        <v>5407</v>
      </c>
      <c r="J162" s="46">
        <v>516</v>
      </c>
      <c r="K162" s="46">
        <v>0</v>
      </c>
      <c r="L162" s="47">
        <v>7690</v>
      </c>
      <c r="M162" s="46">
        <v>0</v>
      </c>
      <c r="N162" s="46">
        <f t="shared" si="2"/>
        <v>308110</v>
      </c>
    </row>
    <row r="163" spans="1:14" ht="24.75">
      <c r="A163" s="48" t="s">
        <v>312</v>
      </c>
      <c r="B163" s="45" t="s">
        <v>313</v>
      </c>
      <c r="C163" s="46">
        <v>182582</v>
      </c>
      <c r="D163" s="46">
        <v>83597</v>
      </c>
      <c r="E163" s="46">
        <v>3139</v>
      </c>
      <c r="F163" s="46">
        <v>8306</v>
      </c>
      <c r="G163" s="46">
        <v>4072</v>
      </c>
      <c r="H163" s="46">
        <v>899</v>
      </c>
      <c r="I163" s="46">
        <v>3257</v>
      </c>
      <c r="J163" s="46">
        <v>476</v>
      </c>
      <c r="K163" s="46">
        <v>0</v>
      </c>
      <c r="L163" s="47">
        <v>0</v>
      </c>
      <c r="M163" s="46">
        <v>0</v>
      </c>
      <c r="N163" s="46">
        <f t="shared" si="2"/>
        <v>286328</v>
      </c>
    </row>
    <row r="164" spans="1:14" ht="24.75">
      <c r="A164" s="48" t="s">
        <v>314</v>
      </c>
      <c r="B164" s="45" t="s">
        <v>315</v>
      </c>
      <c r="C164" s="46">
        <v>108264</v>
      </c>
      <c r="D164" s="46">
        <v>59538</v>
      </c>
      <c r="E164" s="46">
        <v>1925</v>
      </c>
      <c r="F164" s="46">
        <v>5563</v>
      </c>
      <c r="G164" s="46">
        <v>1832</v>
      </c>
      <c r="H164" s="46">
        <v>512</v>
      </c>
      <c r="I164" s="46">
        <v>1150</v>
      </c>
      <c r="J164" s="46">
        <v>312</v>
      </c>
      <c r="K164" s="46">
        <v>0</v>
      </c>
      <c r="L164" s="47">
        <v>0</v>
      </c>
      <c r="M164" s="46">
        <v>0</v>
      </c>
      <c r="N164" s="46">
        <f t="shared" si="2"/>
        <v>179096</v>
      </c>
    </row>
    <row r="165" spans="1:14" ht="24.75">
      <c r="A165" s="48" t="s">
        <v>316</v>
      </c>
      <c r="B165" s="45" t="s">
        <v>317</v>
      </c>
      <c r="C165" s="46">
        <v>191742</v>
      </c>
      <c r="D165" s="46">
        <v>71893</v>
      </c>
      <c r="E165" s="46">
        <v>3342</v>
      </c>
      <c r="F165" s="46">
        <v>8957</v>
      </c>
      <c r="G165" s="46">
        <v>5264</v>
      </c>
      <c r="H165" s="46">
        <v>940</v>
      </c>
      <c r="I165" s="46">
        <v>3724</v>
      </c>
      <c r="J165" s="46">
        <v>539</v>
      </c>
      <c r="K165" s="46">
        <v>0</v>
      </c>
      <c r="L165" s="47">
        <v>0</v>
      </c>
      <c r="M165" s="46">
        <v>0</v>
      </c>
      <c r="N165" s="46">
        <f t="shared" si="2"/>
        <v>286401</v>
      </c>
    </row>
    <row r="166" spans="1:14" ht="24.75">
      <c r="A166" s="48" t="s">
        <v>318</v>
      </c>
      <c r="B166" s="45" t="s">
        <v>319</v>
      </c>
      <c r="C166" s="46">
        <v>956241</v>
      </c>
      <c r="D166" s="46">
        <v>274543</v>
      </c>
      <c r="E166" s="46">
        <v>14686</v>
      </c>
      <c r="F166" s="46">
        <v>32598</v>
      </c>
      <c r="G166" s="46">
        <v>21061</v>
      </c>
      <c r="H166" s="46">
        <v>4974</v>
      </c>
      <c r="I166" s="46">
        <v>26380</v>
      </c>
      <c r="J166" s="46">
        <v>1986</v>
      </c>
      <c r="K166" s="46">
        <v>0</v>
      </c>
      <c r="L166" s="47">
        <v>0</v>
      </c>
      <c r="M166" s="46">
        <v>0</v>
      </c>
      <c r="N166" s="46">
        <f t="shared" si="2"/>
        <v>1332469</v>
      </c>
    </row>
    <row r="167" spans="1:14" ht="24.75">
      <c r="A167" s="48" t="s">
        <v>320</v>
      </c>
      <c r="B167" s="45" t="s">
        <v>321</v>
      </c>
      <c r="C167" s="46">
        <v>173610</v>
      </c>
      <c r="D167" s="46">
        <v>70182</v>
      </c>
      <c r="E167" s="46">
        <v>3253</v>
      </c>
      <c r="F167" s="46">
        <v>7936</v>
      </c>
      <c r="G167" s="46">
        <v>4001</v>
      </c>
      <c r="H167" s="46">
        <v>895</v>
      </c>
      <c r="I167" s="46">
        <v>3518</v>
      </c>
      <c r="J167" s="46">
        <v>521</v>
      </c>
      <c r="K167" s="46">
        <v>0</v>
      </c>
      <c r="L167" s="47">
        <v>0</v>
      </c>
      <c r="M167" s="46">
        <v>0</v>
      </c>
      <c r="N167" s="46">
        <f t="shared" si="2"/>
        <v>263916</v>
      </c>
    </row>
    <row r="168" spans="1:14" ht="24.75">
      <c r="A168" s="48" t="s">
        <v>322</v>
      </c>
      <c r="B168" s="45" t="s">
        <v>323</v>
      </c>
      <c r="C168" s="46">
        <v>258713</v>
      </c>
      <c r="D168" s="46">
        <v>73386</v>
      </c>
      <c r="E168" s="46">
        <v>4377</v>
      </c>
      <c r="F168" s="46">
        <v>10841</v>
      </c>
      <c r="G168" s="46">
        <v>9090</v>
      </c>
      <c r="H168" s="46">
        <v>1309</v>
      </c>
      <c r="I168" s="46">
        <v>6436</v>
      </c>
      <c r="J168" s="46">
        <v>595</v>
      </c>
      <c r="K168" s="46">
        <v>0</v>
      </c>
      <c r="L168" s="47">
        <v>0</v>
      </c>
      <c r="M168" s="46">
        <v>0</v>
      </c>
      <c r="N168" s="46">
        <f t="shared" si="2"/>
        <v>364747</v>
      </c>
    </row>
    <row r="169" spans="1:14" ht="24.75">
      <c r="A169" s="48" t="s">
        <v>324</v>
      </c>
      <c r="B169" s="45" t="s">
        <v>325</v>
      </c>
      <c r="C169" s="46">
        <v>131461</v>
      </c>
      <c r="D169" s="46">
        <v>56421</v>
      </c>
      <c r="E169" s="46">
        <v>2080</v>
      </c>
      <c r="F169" s="46">
        <v>5986</v>
      </c>
      <c r="G169" s="46">
        <v>2273</v>
      </c>
      <c r="H169" s="46">
        <v>618</v>
      </c>
      <c r="I169" s="46">
        <v>1774</v>
      </c>
      <c r="J169" s="46">
        <v>328</v>
      </c>
      <c r="K169" s="46">
        <v>0</v>
      </c>
      <c r="L169" s="47">
        <v>2146</v>
      </c>
      <c r="M169" s="46">
        <v>0</v>
      </c>
      <c r="N169" s="46">
        <f t="shared" si="2"/>
        <v>203087</v>
      </c>
    </row>
    <row r="170" spans="1:14" ht="24.75">
      <c r="A170" s="48" t="s">
        <v>326</v>
      </c>
      <c r="B170" s="45" t="s">
        <v>327</v>
      </c>
      <c r="C170" s="46">
        <v>157192</v>
      </c>
      <c r="D170" s="46">
        <v>49300</v>
      </c>
      <c r="E170" s="46">
        <v>2719</v>
      </c>
      <c r="F170" s="46">
        <v>7558</v>
      </c>
      <c r="G170" s="46">
        <v>4344</v>
      </c>
      <c r="H170" s="46">
        <v>757</v>
      </c>
      <c r="I170" s="46">
        <v>2706</v>
      </c>
      <c r="J170" s="46">
        <v>423</v>
      </c>
      <c r="K170" s="46">
        <v>0</v>
      </c>
      <c r="L170" s="47">
        <v>0</v>
      </c>
      <c r="M170" s="46">
        <v>0</v>
      </c>
      <c r="N170" s="46">
        <f t="shared" si="2"/>
        <v>224999</v>
      </c>
    </row>
    <row r="171" spans="1:14" ht="24.75">
      <c r="A171" s="48" t="s">
        <v>328</v>
      </c>
      <c r="B171" s="45" t="s">
        <v>329</v>
      </c>
      <c r="C171" s="46">
        <v>122324</v>
      </c>
      <c r="D171" s="46">
        <v>42706</v>
      </c>
      <c r="E171" s="46">
        <v>2065</v>
      </c>
      <c r="F171" s="46">
        <v>5770</v>
      </c>
      <c r="G171" s="46">
        <v>3554</v>
      </c>
      <c r="H171" s="46">
        <v>586</v>
      </c>
      <c r="I171" s="46">
        <v>2107</v>
      </c>
      <c r="J171" s="46">
        <v>316</v>
      </c>
      <c r="K171" s="46">
        <v>0</v>
      </c>
      <c r="L171" s="47">
        <v>7959</v>
      </c>
      <c r="M171" s="46">
        <v>0</v>
      </c>
      <c r="N171" s="46">
        <f t="shared" si="2"/>
        <v>187387</v>
      </c>
    </row>
    <row r="172" spans="1:14" ht="24.75">
      <c r="A172" s="48" t="s">
        <v>330</v>
      </c>
      <c r="B172" s="45" t="s">
        <v>331</v>
      </c>
      <c r="C172" s="46">
        <v>113475</v>
      </c>
      <c r="D172" s="46">
        <v>90691</v>
      </c>
      <c r="E172" s="46">
        <v>1964</v>
      </c>
      <c r="F172" s="46">
        <v>5570</v>
      </c>
      <c r="G172" s="46">
        <v>2888</v>
      </c>
      <c r="H172" s="46">
        <v>540</v>
      </c>
      <c r="I172" s="46">
        <v>1695</v>
      </c>
      <c r="J172" s="46">
        <v>312</v>
      </c>
      <c r="K172" s="46">
        <v>0</v>
      </c>
      <c r="L172" s="47">
        <v>0</v>
      </c>
      <c r="M172" s="46">
        <v>0</v>
      </c>
      <c r="N172" s="46">
        <f t="shared" si="2"/>
        <v>217135</v>
      </c>
    </row>
    <row r="173" spans="1:14" ht="24.75">
      <c r="A173" s="48" t="s">
        <v>332</v>
      </c>
      <c r="B173" s="45" t="s">
        <v>333</v>
      </c>
      <c r="C173" s="46">
        <v>161684</v>
      </c>
      <c r="D173" s="46">
        <v>49836</v>
      </c>
      <c r="E173" s="46">
        <v>2747</v>
      </c>
      <c r="F173" s="46">
        <v>7551</v>
      </c>
      <c r="G173" s="46">
        <v>4836</v>
      </c>
      <c r="H173" s="46">
        <v>782</v>
      </c>
      <c r="I173" s="46">
        <v>3015</v>
      </c>
      <c r="J173" s="46">
        <v>426</v>
      </c>
      <c r="K173" s="46">
        <v>0</v>
      </c>
      <c r="L173" s="47">
        <v>0</v>
      </c>
      <c r="M173" s="46">
        <v>0</v>
      </c>
      <c r="N173" s="46">
        <f t="shared" si="2"/>
        <v>230877</v>
      </c>
    </row>
    <row r="174" spans="1:14" ht="24.75">
      <c r="A174" s="48" t="s">
        <v>334</v>
      </c>
      <c r="B174" s="45" t="s">
        <v>335</v>
      </c>
      <c r="C174" s="46">
        <v>120330</v>
      </c>
      <c r="D174" s="46">
        <v>83198</v>
      </c>
      <c r="E174" s="46">
        <v>2056</v>
      </c>
      <c r="F174" s="46">
        <v>5836</v>
      </c>
      <c r="G174" s="46">
        <v>2603</v>
      </c>
      <c r="H174" s="46">
        <v>572</v>
      </c>
      <c r="I174" s="46">
        <v>1719</v>
      </c>
      <c r="J174" s="46">
        <v>319</v>
      </c>
      <c r="K174" s="46">
        <v>0</v>
      </c>
      <c r="L174" s="47">
        <v>0</v>
      </c>
      <c r="M174" s="46">
        <v>0</v>
      </c>
      <c r="N174" s="46">
        <f t="shared" si="2"/>
        <v>216633</v>
      </c>
    </row>
    <row r="175" spans="1:14" ht="24.75">
      <c r="A175" s="48" t="s">
        <v>336</v>
      </c>
      <c r="B175" s="45" t="s">
        <v>337</v>
      </c>
      <c r="C175" s="46">
        <v>500557</v>
      </c>
      <c r="D175" s="46">
        <v>160767</v>
      </c>
      <c r="E175" s="46">
        <v>8771</v>
      </c>
      <c r="F175" s="46">
        <v>20826</v>
      </c>
      <c r="G175" s="46">
        <v>19397</v>
      </c>
      <c r="H175" s="46">
        <v>2588</v>
      </c>
      <c r="I175" s="46">
        <v>14652</v>
      </c>
      <c r="J175" s="46">
        <v>1167</v>
      </c>
      <c r="K175" s="46">
        <v>0</v>
      </c>
      <c r="L175" s="47">
        <v>0</v>
      </c>
      <c r="M175" s="46">
        <v>0</v>
      </c>
      <c r="N175" s="46">
        <f t="shared" si="2"/>
        <v>728725</v>
      </c>
    </row>
    <row r="176" spans="1:14" ht="24.75">
      <c r="A176" s="48" t="s">
        <v>338</v>
      </c>
      <c r="B176" s="45" t="s">
        <v>339</v>
      </c>
      <c r="C176" s="46">
        <v>129542</v>
      </c>
      <c r="D176" s="46">
        <v>60676</v>
      </c>
      <c r="E176" s="46">
        <v>2224</v>
      </c>
      <c r="F176" s="46">
        <v>6113</v>
      </c>
      <c r="G176" s="46">
        <v>3690</v>
      </c>
      <c r="H176" s="46">
        <v>626</v>
      </c>
      <c r="I176" s="46">
        <v>2289</v>
      </c>
      <c r="J176" s="46">
        <v>341</v>
      </c>
      <c r="K176" s="46">
        <v>0</v>
      </c>
      <c r="L176" s="47">
        <v>17633</v>
      </c>
      <c r="M176" s="46">
        <v>0</v>
      </c>
      <c r="N176" s="46">
        <f t="shared" si="2"/>
        <v>223134</v>
      </c>
    </row>
    <row r="177" spans="1:14" ht="24.75">
      <c r="A177" s="48" t="s">
        <v>340</v>
      </c>
      <c r="B177" s="45" t="s">
        <v>341</v>
      </c>
      <c r="C177" s="46">
        <v>88557</v>
      </c>
      <c r="D177" s="46">
        <v>38140</v>
      </c>
      <c r="E177" s="46">
        <v>1573</v>
      </c>
      <c r="F177" s="46">
        <v>4506</v>
      </c>
      <c r="G177" s="46">
        <v>1806</v>
      </c>
      <c r="H177" s="46">
        <v>420</v>
      </c>
      <c r="I177" s="46">
        <v>1138</v>
      </c>
      <c r="J177" s="46">
        <v>252</v>
      </c>
      <c r="K177" s="46">
        <v>0</v>
      </c>
      <c r="L177" s="47">
        <v>0</v>
      </c>
      <c r="M177" s="46">
        <v>0</v>
      </c>
      <c r="N177" s="46">
        <f t="shared" si="2"/>
        <v>136392</v>
      </c>
    </row>
    <row r="178" spans="1:14" ht="24.75">
      <c r="A178" s="48" t="s">
        <v>342</v>
      </c>
      <c r="B178" s="45" t="s">
        <v>343</v>
      </c>
      <c r="C178" s="46">
        <v>220650</v>
      </c>
      <c r="D178" s="46">
        <v>92530</v>
      </c>
      <c r="E178" s="46">
        <v>3814</v>
      </c>
      <c r="F178" s="46">
        <v>10432</v>
      </c>
      <c r="G178" s="46">
        <v>7951</v>
      </c>
      <c r="H178" s="46">
        <v>1070</v>
      </c>
      <c r="I178" s="46">
        <v>4178</v>
      </c>
      <c r="J178" s="46">
        <v>583</v>
      </c>
      <c r="K178" s="46">
        <v>0</v>
      </c>
      <c r="L178" s="47">
        <v>0</v>
      </c>
      <c r="M178" s="46">
        <v>0</v>
      </c>
      <c r="N178" s="46">
        <f t="shared" si="2"/>
        <v>341208</v>
      </c>
    </row>
    <row r="179" spans="1:14" ht="24.75">
      <c r="A179" s="48" t="s">
        <v>344</v>
      </c>
      <c r="B179" s="45" t="s">
        <v>345</v>
      </c>
      <c r="C179" s="46">
        <v>264969</v>
      </c>
      <c r="D179" s="46">
        <v>98413</v>
      </c>
      <c r="E179" s="46">
        <v>3876</v>
      </c>
      <c r="F179" s="46">
        <v>11804</v>
      </c>
      <c r="G179" s="46">
        <v>6397</v>
      </c>
      <c r="H179" s="46">
        <v>1210</v>
      </c>
      <c r="I179" s="46">
        <v>3512</v>
      </c>
      <c r="J179" s="46">
        <v>601</v>
      </c>
      <c r="K179" s="46">
        <v>0</v>
      </c>
      <c r="L179" s="47">
        <v>11278</v>
      </c>
      <c r="M179" s="46">
        <v>0</v>
      </c>
      <c r="N179" s="46">
        <f t="shared" si="2"/>
        <v>402060</v>
      </c>
    </row>
    <row r="180" spans="1:14" ht="24.75">
      <c r="A180" s="48" t="s">
        <v>346</v>
      </c>
      <c r="B180" s="45" t="s">
        <v>347</v>
      </c>
      <c r="C180" s="46">
        <v>763713</v>
      </c>
      <c r="D180" s="46">
        <v>237590</v>
      </c>
      <c r="E180" s="46">
        <v>13025</v>
      </c>
      <c r="F180" s="46">
        <v>32126</v>
      </c>
      <c r="G180" s="46">
        <v>40847</v>
      </c>
      <c r="H180" s="46">
        <v>3874</v>
      </c>
      <c r="I180" s="46">
        <v>21155</v>
      </c>
      <c r="J180" s="46">
        <v>1815</v>
      </c>
      <c r="K180" s="46">
        <v>0</v>
      </c>
      <c r="L180" s="47">
        <v>0</v>
      </c>
      <c r="M180" s="46">
        <v>0</v>
      </c>
      <c r="N180" s="46">
        <f t="shared" si="2"/>
        <v>1114145</v>
      </c>
    </row>
    <row r="181" spans="1:14" ht="24.75">
      <c r="A181" s="48" t="s">
        <v>348</v>
      </c>
      <c r="B181" s="45" t="s">
        <v>349</v>
      </c>
      <c r="C181" s="46">
        <v>47837</v>
      </c>
      <c r="D181" s="46">
        <v>22140</v>
      </c>
      <c r="E181" s="46">
        <v>896</v>
      </c>
      <c r="F181" s="46">
        <v>2275</v>
      </c>
      <c r="G181" s="46">
        <v>609</v>
      </c>
      <c r="H181" s="46">
        <v>242</v>
      </c>
      <c r="I181" s="46">
        <v>751</v>
      </c>
      <c r="J181" s="46">
        <v>127</v>
      </c>
      <c r="K181" s="46">
        <v>0</v>
      </c>
      <c r="L181" s="47">
        <v>0</v>
      </c>
      <c r="M181" s="46">
        <v>0</v>
      </c>
      <c r="N181" s="46">
        <f t="shared" si="2"/>
        <v>74877</v>
      </c>
    </row>
    <row r="182" spans="1:14">
      <c r="A182" s="48" t="s">
        <v>350</v>
      </c>
      <c r="B182" s="45" t="s">
        <v>351</v>
      </c>
      <c r="C182" s="46">
        <v>114407</v>
      </c>
      <c r="D182" s="46">
        <v>51184</v>
      </c>
      <c r="E182" s="46">
        <v>1922</v>
      </c>
      <c r="F182" s="46">
        <v>5123</v>
      </c>
      <c r="G182" s="46">
        <v>2473</v>
      </c>
      <c r="H182" s="46">
        <v>560</v>
      </c>
      <c r="I182" s="46">
        <v>2016</v>
      </c>
      <c r="J182" s="46">
        <v>285</v>
      </c>
      <c r="K182" s="46">
        <v>0</v>
      </c>
      <c r="L182" s="47">
        <v>4504</v>
      </c>
      <c r="M182" s="46">
        <v>0</v>
      </c>
      <c r="N182" s="46">
        <f t="shared" si="2"/>
        <v>182474</v>
      </c>
    </row>
    <row r="183" spans="1:14">
      <c r="A183" s="48" t="s">
        <v>352</v>
      </c>
      <c r="B183" s="45" t="s">
        <v>353</v>
      </c>
      <c r="C183" s="46">
        <v>173421</v>
      </c>
      <c r="D183" s="46">
        <v>83962</v>
      </c>
      <c r="E183" s="46">
        <v>2704</v>
      </c>
      <c r="F183" s="46">
        <v>7249</v>
      </c>
      <c r="G183" s="46">
        <v>5665</v>
      </c>
      <c r="H183" s="46">
        <v>842</v>
      </c>
      <c r="I183" s="46">
        <v>4184</v>
      </c>
      <c r="J183" s="46">
        <v>403</v>
      </c>
      <c r="K183" s="46">
        <v>0</v>
      </c>
      <c r="L183" s="47">
        <v>0</v>
      </c>
      <c r="M183" s="46">
        <v>0</v>
      </c>
      <c r="N183" s="46">
        <f t="shared" si="2"/>
        <v>278430</v>
      </c>
    </row>
    <row r="184" spans="1:14" ht="36">
      <c r="A184" s="48" t="s">
        <v>354</v>
      </c>
      <c r="B184" s="45" t="s">
        <v>355</v>
      </c>
      <c r="C184" s="46">
        <v>119512</v>
      </c>
      <c r="D184" s="46">
        <v>59659</v>
      </c>
      <c r="E184" s="46">
        <v>2079</v>
      </c>
      <c r="F184" s="46">
        <v>5904</v>
      </c>
      <c r="G184" s="46">
        <v>2706</v>
      </c>
      <c r="H184" s="46">
        <v>569</v>
      </c>
      <c r="I184" s="46">
        <v>1713</v>
      </c>
      <c r="J184" s="46">
        <v>332</v>
      </c>
      <c r="K184" s="46">
        <v>0</v>
      </c>
      <c r="L184" s="47">
        <v>4051</v>
      </c>
      <c r="M184" s="46">
        <v>0</v>
      </c>
      <c r="N184" s="46">
        <f t="shared" si="2"/>
        <v>196525</v>
      </c>
    </row>
    <row r="185" spans="1:14" ht="36">
      <c r="A185" s="48" t="s">
        <v>356</v>
      </c>
      <c r="B185" s="45" t="s">
        <v>357</v>
      </c>
      <c r="C185" s="46">
        <v>213605</v>
      </c>
      <c r="D185" s="46">
        <v>87034</v>
      </c>
      <c r="E185" s="46">
        <v>3632</v>
      </c>
      <c r="F185" s="46">
        <v>10067</v>
      </c>
      <c r="G185" s="46">
        <v>4662</v>
      </c>
      <c r="H185" s="46">
        <v>1028</v>
      </c>
      <c r="I185" s="46">
        <v>3282</v>
      </c>
      <c r="J185" s="46">
        <v>584</v>
      </c>
      <c r="K185" s="46">
        <v>0</v>
      </c>
      <c r="L185" s="47">
        <v>0</v>
      </c>
      <c r="M185" s="46">
        <v>0</v>
      </c>
      <c r="N185" s="46">
        <f t="shared" si="2"/>
        <v>323894</v>
      </c>
    </row>
    <row r="186" spans="1:14" ht="36">
      <c r="A186" s="48" t="s">
        <v>358</v>
      </c>
      <c r="B186" s="45" t="s">
        <v>359</v>
      </c>
      <c r="C186" s="46">
        <v>442738</v>
      </c>
      <c r="D186" s="46">
        <v>130154</v>
      </c>
      <c r="E186" s="46">
        <v>7873</v>
      </c>
      <c r="F186" s="46">
        <v>18278</v>
      </c>
      <c r="G186" s="46">
        <v>16341</v>
      </c>
      <c r="H186" s="46">
        <v>2315</v>
      </c>
      <c r="I186" s="46">
        <v>12836</v>
      </c>
      <c r="J186" s="46">
        <v>1071</v>
      </c>
      <c r="K186" s="46">
        <v>0</v>
      </c>
      <c r="L186" s="47">
        <v>0</v>
      </c>
      <c r="M186" s="46">
        <v>0</v>
      </c>
      <c r="N186" s="46">
        <f t="shared" si="2"/>
        <v>631606</v>
      </c>
    </row>
    <row r="187" spans="1:14" ht="36">
      <c r="A187" s="48" t="s">
        <v>360</v>
      </c>
      <c r="B187" s="45" t="s">
        <v>361</v>
      </c>
      <c r="C187" s="46">
        <v>237637</v>
      </c>
      <c r="D187" s="46">
        <v>44501</v>
      </c>
      <c r="E187" s="46">
        <v>3834</v>
      </c>
      <c r="F187" s="46">
        <v>9512</v>
      </c>
      <c r="G187" s="46">
        <v>10281</v>
      </c>
      <c r="H187" s="46">
        <v>1195</v>
      </c>
      <c r="I187" s="46">
        <v>7350</v>
      </c>
      <c r="J187" s="46">
        <v>530</v>
      </c>
      <c r="K187" s="46">
        <v>0</v>
      </c>
      <c r="L187" s="47">
        <v>0</v>
      </c>
      <c r="M187" s="46">
        <v>0</v>
      </c>
      <c r="N187" s="46">
        <f t="shared" si="2"/>
        <v>314840</v>
      </c>
    </row>
    <row r="188" spans="1:14" ht="36">
      <c r="A188" s="48" t="s">
        <v>362</v>
      </c>
      <c r="B188" s="45" t="s">
        <v>363</v>
      </c>
      <c r="C188" s="46">
        <v>132449</v>
      </c>
      <c r="D188" s="46">
        <v>65954</v>
      </c>
      <c r="E188" s="46">
        <v>2411</v>
      </c>
      <c r="F188" s="46">
        <v>6083</v>
      </c>
      <c r="G188" s="46">
        <v>2467</v>
      </c>
      <c r="H188" s="46">
        <v>670</v>
      </c>
      <c r="I188" s="46">
        <v>2404</v>
      </c>
      <c r="J188" s="46">
        <v>346</v>
      </c>
      <c r="K188" s="46">
        <v>0</v>
      </c>
      <c r="L188" s="47">
        <v>5107</v>
      </c>
      <c r="M188" s="46">
        <v>0</v>
      </c>
      <c r="N188" s="46">
        <f t="shared" si="2"/>
        <v>217891</v>
      </c>
    </row>
    <row r="189" spans="1:14" ht="36">
      <c r="A189" s="48" t="s">
        <v>364</v>
      </c>
      <c r="B189" s="45" t="s">
        <v>365</v>
      </c>
      <c r="C189" s="46">
        <v>138634</v>
      </c>
      <c r="D189" s="46">
        <v>52458</v>
      </c>
      <c r="E189" s="46">
        <v>2436</v>
      </c>
      <c r="F189" s="46">
        <v>6434</v>
      </c>
      <c r="G189" s="46">
        <v>4260</v>
      </c>
      <c r="H189" s="46">
        <v>684</v>
      </c>
      <c r="I189" s="46">
        <v>2924</v>
      </c>
      <c r="J189" s="46">
        <v>360</v>
      </c>
      <c r="K189" s="46">
        <v>0</v>
      </c>
      <c r="L189" s="47">
        <v>0</v>
      </c>
      <c r="M189" s="46">
        <v>0</v>
      </c>
      <c r="N189" s="46">
        <f t="shared" si="2"/>
        <v>208190</v>
      </c>
    </row>
    <row r="190" spans="1:14" ht="36">
      <c r="A190" s="48" t="s">
        <v>366</v>
      </c>
      <c r="B190" s="45" t="s">
        <v>367</v>
      </c>
      <c r="C190" s="46">
        <v>76883</v>
      </c>
      <c r="D190" s="46">
        <v>40962</v>
      </c>
      <c r="E190" s="46">
        <v>1342</v>
      </c>
      <c r="F190" s="46">
        <v>3962</v>
      </c>
      <c r="G190" s="46">
        <v>745</v>
      </c>
      <c r="H190" s="46">
        <v>359</v>
      </c>
      <c r="I190" s="46">
        <v>593</v>
      </c>
      <c r="J190" s="46">
        <v>220</v>
      </c>
      <c r="K190" s="46">
        <v>0</v>
      </c>
      <c r="L190" s="47">
        <v>0</v>
      </c>
      <c r="M190" s="46">
        <v>0</v>
      </c>
      <c r="N190" s="46">
        <f t="shared" si="2"/>
        <v>125066</v>
      </c>
    </row>
    <row r="191" spans="1:14" ht="36">
      <c r="A191" s="48" t="s">
        <v>368</v>
      </c>
      <c r="B191" s="45" t="s">
        <v>369</v>
      </c>
      <c r="C191" s="46">
        <v>138299</v>
      </c>
      <c r="D191" s="46">
        <v>49493</v>
      </c>
      <c r="E191" s="46">
        <v>2395</v>
      </c>
      <c r="F191" s="46">
        <v>6649</v>
      </c>
      <c r="G191" s="46">
        <v>3826</v>
      </c>
      <c r="H191" s="46">
        <v>666</v>
      </c>
      <c r="I191" s="46">
        <v>2361</v>
      </c>
      <c r="J191" s="46">
        <v>373</v>
      </c>
      <c r="K191" s="46">
        <v>0</v>
      </c>
      <c r="L191" s="47">
        <v>46001</v>
      </c>
      <c r="M191" s="46">
        <v>0</v>
      </c>
      <c r="N191" s="46">
        <f t="shared" si="2"/>
        <v>250063</v>
      </c>
    </row>
    <row r="192" spans="1:14" ht="36">
      <c r="A192" s="48" t="s">
        <v>370</v>
      </c>
      <c r="B192" s="45" t="s">
        <v>371</v>
      </c>
      <c r="C192" s="46">
        <v>117867</v>
      </c>
      <c r="D192" s="46">
        <v>62911</v>
      </c>
      <c r="E192" s="46">
        <v>2031</v>
      </c>
      <c r="F192" s="46">
        <v>5842</v>
      </c>
      <c r="G192" s="46">
        <v>2506</v>
      </c>
      <c r="H192" s="46">
        <v>557</v>
      </c>
      <c r="I192" s="46">
        <v>1526</v>
      </c>
      <c r="J192" s="46">
        <v>330</v>
      </c>
      <c r="K192" s="46">
        <v>0</v>
      </c>
      <c r="L192" s="47">
        <v>11991</v>
      </c>
      <c r="M192" s="46">
        <v>0</v>
      </c>
      <c r="N192" s="46">
        <f t="shared" si="2"/>
        <v>205561</v>
      </c>
    </row>
    <row r="193" spans="1:14" ht="36">
      <c r="A193" s="48" t="s">
        <v>372</v>
      </c>
      <c r="B193" s="45" t="s">
        <v>373</v>
      </c>
      <c r="C193" s="46">
        <v>13311790</v>
      </c>
      <c r="D193" s="46">
        <v>6457522</v>
      </c>
      <c r="E193" s="46">
        <v>202973</v>
      </c>
      <c r="F193" s="46">
        <v>475668</v>
      </c>
      <c r="G193" s="46">
        <v>244079</v>
      </c>
      <c r="H193" s="46">
        <v>67927</v>
      </c>
      <c r="I193" s="46">
        <v>311990</v>
      </c>
      <c r="J193" s="46">
        <v>24851</v>
      </c>
      <c r="K193" s="46">
        <v>0</v>
      </c>
      <c r="L193" s="47">
        <v>5029012</v>
      </c>
      <c r="M193" s="46">
        <v>5003</v>
      </c>
      <c r="N193" s="46">
        <f t="shared" si="2"/>
        <v>26130815</v>
      </c>
    </row>
    <row r="194" spans="1:14" ht="24.75">
      <c r="A194" s="48" t="s">
        <v>374</v>
      </c>
      <c r="B194" s="45" t="s">
        <v>375</v>
      </c>
      <c r="C194" s="46">
        <v>352977</v>
      </c>
      <c r="D194" s="46">
        <v>111165</v>
      </c>
      <c r="E194" s="46">
        <v>5969</v>
      </c>
      <c r="F194" s="46">
        <v>15030</v>
      </c>
      <c r="G194" s="46">
        <v>14431</v>
      </c>
      <c r="H194" s="46">
        <v>1774</v>
      </c>
      <c r="I194" s="46">
        <v>9724</v>
      </c>
      <c r="J194" s="46">
        <v>848</v>
      </c>
      <c r="K194" s="46">
        <v>0</v>
      </c>
      <c r="L194" s="47">
        <v>10973</v>
      </c>
      <c r="M194" s="46">
        <v>0</v>
      </c>
      <c r="N194" s="46">
        <f t="shared" si="2"/>
        <v>522891</v>
      </c>
    </row>
    <row r="195" spans="1:14" ht="24.75">
      <c r="A195" s="48" t="s">
        <v>376</v>
      </c>
      <c r="B195" s="45" t="s">
        <v>377</v>
      </c>
      <c r="C195" s="46">
        <v>92628</v>
      </c>
      <c r="D195" s="46">
        <v>52517</v>
      </c>
      <c r="E195" s="46">
        <v>1653</v>
      </c>
      <c r="F195" s="46">
        <v>4974</v>
      </c>
      <c r="G195" s="46">
        <v>900</v>
      </c>
      <c r="H195" s="46">
        <v>428</v>
      </c>
      <c r="I195" s="46">
        <v>593</v>
      </c>
      <c r="J195" s="46">
        <v>278</v>
      </c>
      <c r="K195" s="46">
        <v>0</v>
      </c>
      <c r="L195" s="47">
        <v>0</v>
      </c>
      <c r="M195" s="46">
        <v>0</v>
      </c>
      <c r="N195" s="46">
        <f t="shared" si="2"/>
        <v>153971</v>
      </c>
    </row>
    <row r="196" spans="1:14" ht="24.75">
      <c r="A196" s="48" t="s">
        <v>378</v>
      </c>
      <c r="B196" s="45" t="s">
        <v>379</v>
      </c>
      <c r="C196" s="46">
        <v>143458</v>
      </c>
      <c r="D196" s="46">
        <v>49842</v>
      </c>
      <c r="E196" s="46">
        <v>2425</v>
      </c>
      <c r="F196" s="46">
        <v>7008</v>
      </c>
      <c r="G196" s="46">
        <v>3347</v>
      </c>
      <c r="H196" s="46">
        <v>676</v>
      </c>
      <c r="I196" s="46">
        <v>1937</v>
      </c>
      <c r="J196" s="46">
        <v>395</v>
      </c>
      <c r="K196" s="46">
        <v>0</v>
      </c>
      <c r="L196" s="47">
        <v>0</v>
      </c>
      <c r="M196" s="46">
        <v>0</v>
      </c>
      <c r="N196" s="46">
        <f t="shared" si="2"/>
        <v>209088</v>
      </c>
    </row>
    <row r="197" spans="1:14" ht="24.75">
      <c r="A197" s="48" t="s">
        <v>380</v>
      </c>
      <c r="B197" s="45" t="s">
        <v>381</v>
      </c>
      <c r="C197" s="46">
        <v>370902</v>
      </c>
      <c r="D197" s="46">
        <v>70057</v>
      </c>
      <c r="E197" s="46">
        <v>6236</v>
      </c>
      <c r="F197" s="46">
        <v>15636</v>
      </c>
      <c r="G197" s="46">
        <v>17895</v>
      </c>
      <c r="H197" s="46">
        <v>1866</v>
      </c>
      <c r="I197" s="46">
        <v>10747</v>
      </c>
      <c r="J197" s="46">
        <v>883</v>
      </c>
      <c r="K197" s="46">
        <v>0</v>
      </c>
      <c r="L197" s="47">
        <v>0</v>
      </c>
      <c r="M197" s="46">
        <v>0</v>
      </c>
      <c r="N197" s="46">
        <f t="shared" si="2"/>
        <v>494222</v>
      </c>
    </row>
    <row r="198" spans="1:14" ht="24.75">
      <c r="A198" s="48" t="s">
        <v>382</v>
      </c>
      <c r="B198" s="45" t="s">
        <v>383</v>
      </c>
      <c r="C198" s="46">
        <v>159585</v>
      </c>
      <c r="D198" s="46">
        <v>52265</v>
      </c>
      <c r="E198" s="46">
        <v>2855</v>
      </c>
      <c r="F198" s="46">
        <v>6985</v>
      </c>
      <c r="G198" s="46">
        <v>5335</v>
      </c>
      <c r="H198" s="46">
        <v>818</v>
      </c>
      <c r="I198" s="46">
        <v>3839</v>
      </c>
      <c r="J198" s="46">
        <v>394</v>
      </c>
      <c r="K198" s="46">
        <v>0</v>
      </c>
      <c r="L198" s="47">
        <v>0</v>
      </c>
      <c r="M198" s="46">
        <v>0</v>
      </c>
      <c r="N198" s="46">
        <f t="shared" si="2"/>
        <v>232076</v>
      </c>
    </row>
    <row r="199" spans="1:14" ht="24.75">
      <c r="A199" s="48" t="s">
        <v>384</v>
      </c>
      <c r="B199" s="45" t="s">
        <v>385</v>
      </c>
      <c r="C199" s="46">
        <v>889666</v>
      </c>
      <c r="D199" s="46">
        <v>196621</v>
      </c>
      <c r="E199" s="46">
        <v>15109</v>
      </c>
      <c r="F199" s="46">
        <v>36353</v>
      </c>
      <c r="G199" s="46">
        <v>40977</v>
      </c>
      <c r="H199" s="46">
        <v>4557</v>
      </c>
      <c r="I199" s="46">
        <v>27064</v>
      </c>
      <c r="J199" s="46">
        <v>2040</v>
      </c>
      <c r="K199" s="46">
        <v>0</v>
      </c>
      <c r="L199" s="47">
        <v>0</v>
      </c>
      <c r="M199" s="46">
        <v>0</v>
      </c>
      <c r="N199" s="46">
        <f t="shared" si="2"/>
        <v>1212387</v>
      </c>
    </row>
    <row r="200" spans="1:14" ht="24.75">
      <c r="A200" s="48" t="s">
        <v>386</v>
      </c>
      <c r="B200" s="45" t="s">
        <v>387</v>
      </c>
      <c r="C200" s="46">
        <v>44572</v>
      </c>
      <c r="D200" s="46">
        <v>24237</v>
      </c>
      <c r="E200" s="46">
        <v>810</v>
      </c>
      <c r="F200" s="46">
        <v>2373</v>
      </c>
      <c r="G200" s="46">
        <v>524</v>
      </c>
      <c r="H200" s="46">
        <v>210</v>
      </c>
      <c r="I200" s="46">
        <v>369</v>
      </c>
      <c r="J200" s="46">
        <v>140</v>
      </c>
      <c r="K200" s="46">
        <v>0</v>
      </c>
      <c r="L200" s="47">
        <v>0</v>
      </c>
      <c r="M200" s="46">
        <v>0</v>
      </c>
      <c r="N200" s="46">
        <f t="shared" si="2"/>
        <v>73235</v>
      </c>
    </row>
    <row r="201" spans="1:14" ht="24.75">
      <c r="A201" s="48" t="s">
        <v>388</v>
      </c>
      <c r="B201" s="45" t="s">
        <v>389</v>
      </c>
      <c r="C201" s="46">
        <v>112419</v>
      </c>
      <c r="D201" s="46">
        <v>58398</v>
      </c>
      <c r="E201" s="46">
        <v>1926</v>
      </c>
      <c r="F201" s="46">
        <v>5125</v>
      </c>
      <c r="G201" s="46">
        <v>2188</v>
      </c>
      <c r="H201" s="46">
        <v>552</v>
      </c>
      <c r="I201" s="46">
        <v>1974</v>
      </c>
      <c r="J201" s="46">
        <v>305</v>
      </c>
      <c r="K201" s="46">
        <v>0</v>
      </c>
      <c r="L201" s="47">
        <v>710</v>
      </c>
      <c r="M201" s="46">
        <v>0</v>
      </c>
      <c r="N201" s="46">
        <f t="shared" si="2"/>
        <v>183597</v>
      </c>
    </row>
    <row r="202" spans="1:14" ht="24.75">
      <c r="A202" s="48" t="s">
        <v>390</v>
      </c>
      <c r="B202" s="45" t="s">
        <v>391</v>
      </c>
      <c r="C202" s="46">
        <v>143349</v>
      </c>
      <c r="D202" s="46">
        <v>48375</v>
      </c>
      <c r="E202" s="46">
        <v>2636</v>
      </c>
      <c r="F202" s="46">
        <v>5901</v>
      </c>
      <c r="G202" s="46">
        <v>4079</v>
      </c>
      <c r="H202" s="46">
        <v>764</v>
      </c>
      <c r="I202" s="46">
        <v>3978</v>
      </c>
      <c r="J202" s="46">
        <v>340</v>
      </c>
      <c r="K202" s="46">
        <v>0</v>
      </c>
      <c r="L202" s="47">
        <v>3956</v>
      </c>
      <c r="M202" s="46">
        <v>0</v>
      </c>
      <c r="N202" s="46">
        <f t="shared" si="2"/>
        <v>213378</v>
      </c>
    </row>
    <row r="203" spans="1:14">
      <c r="A203" s="48" t="s">
        <v>392</v>
      </c>
      <c r="B203" s="45" t="s">
        <v>393</v>
      </c>
      <c r="C203" s="46">
        <v>142427</v>
      </c>
      <c r="D203" s="46">
        <v>60419</v>
      </c>
      <c r="E203" s="46">
        <v>2166</v>
      </c>
      <c r="F203" s="46">
        <v>6391</v>
      </c>
      <c r="G203" s="46">
        <v>2033</v>
      </c>
      <c r="H203" s="46">
        <v>661</v>
      </c>
      <c r="I203" s="46">
        <v>1611</v>
      </c>
      <c r="J203" s="46">
        <v>407</v>
      </c>
      <c r="K203" s="46">
        <v>0</v>
      </c>
      <c r="L203" s="47">
        <v>5530</v>
      </c>
      <c r="M203" s="46">
        <v>0</v>
      </c>
      <c r="N203" s="46">
        <f t="shared" ref="N203:N266" si="3">SUM(C203:M203)</f>
        <v>221645</v>
      </c>
    </row>
    <row r="204" spans="1:14">
      <c r="A204" s="48" t="s">
        <v>394</v>
      </c>
      <c r="B204" s="45" t="s">
        <v>395</v>
      </c>
      <c r="C204" s="46">
        <v>149319</v>
      </c>
      <c r="D204" s="46">
        <v>68418</v>
      </c>
      <c r="E204" s="46">
        <v>2470</v>
      </c>
      <c r="F204" s="46">
        <v>7271</v>
      </c>
      <c r="G204" s="46">
        <v>1955</v>
      </c>
      <c r="H204" s="46">
        <v>696</v>
      </c>
      <c r="I204" s="46">
        <v>1380</v>
      </c>
      <c r="J204" s="46">
        <v>454</v>
      </c>
      <c r="K204" s="46">
        <v>0</v>
      </c>
      <c r="L204" s="47">
        <v>0</v>
      </c>
      <c r="M204" s="46">
        <v>0</v>
      </c>
      <c r="N204" s="46">
        <f t="shared" si="3"/>
        <v>231963</v>
      </c>
    </row>
    <row r="205" spans="1:14" ht="36">
      <c r="A205" s="48" t="s">
        <v>396</v>
      </c>
      <c r="B205" s="45" t="s">
        <v>397</v>
      </c>
      <c r="C205" s="46">
        <v>69663</v>
      </c>
      <c r="D205" s="46">
        <v>36945</v>
      </c>
      <c r="E205" s="46">
        <v>1261</v>
      </c>
      <c r="F205" s="46">
        <v>3672</v>
      </c>
      <c r="G205" s="46">
        <v>647</v>
      </c>
      <c r="H205" s="46">
        <v>328</v>
      </c>
      <c r="I205" s="46">
        <v>557</v>
      </c>
      <c r="J205" s="46">
        <v>206</v>
      </c>
      <c r="K205" s="46">
        <v>0</v>
      </c>
      <c r="L205" s="47">
        <v>3460</v>
      </c>
      <c r="M205" s="46">
        <v>0</v>
      </c>
      <c r="N205" s="46">
        <f t="shared" si="3"/>
        <v>116739</v>
      </c>
    </row>
    <row r="206" spans="1:14" ht="24.75">
      <c r="A206" s="48" t="s">
        <v>398</v>
      </c>
      <c r="B206" s="45" t="s">
        <v>399</v>
      </c>
      <c r="C206" s="46">
        <v>261707</v>
      </c>
      <c r="D206" s="46">
        <v>117754</v>
      </c>
      <c r="E206" s="46">
        <v>4387</v>
      </c>
      <c r="F206" s="46">
        <v>10935</v>
      </c>
      <c r="G206" s="46">
        <v>5380</v>
      </c>
      <c r="H206" s="46">
        <v>1319</v>
      </c>
      <c r="I206" s="46">
        <v>5286</v>
      </c>
      <c r="J206" s="46">
        <v>625</v>
      </c>
      <c r="K206" s="46">
        <v>0</v>
      </c>
      <c r="L206" s="47">
        <v>0</v>
      </c>
      <c r="M206" s="46">
        <v>0</v>
      </c>
      <c r="N206" s="46">
        <f t="shared" si="3"/>
        <v>407393</v>
      </c>
    </row>
    <row r="207" spans="1:14" ht="24.75">
      <c r="A207" s="48" t="s">
        <v>400</v>
      </c>
      <c r="B207" s="45" t="s">
        <v>401</v>
      </c>
      <c r="C207" s="46">
        <v>1215396</v>
      </c>
      <c r="D207" s="46">
        <v>718805</v>
      </c>
      <c r="E207" s="46">
        <v>20536</v>
      </c>
      <c r="F207" s="46">
        <v>47164</v>
      </c>
      <c r="G207" s="46">
        <v>52935</v>
      </c>
      <c r="H207" s="46">
        <v>6333</v>
      </c>
      <c r="I207" s="46">
        <v>37581</v>
      </c>
      <c r="J207" s="46">
        <v>2565</v>
      </c>
      <c r="K207" s="46">
        <v>0</v>
      </c>
      <c r="L207" s="47">
        <v>141536</v>
      </c>
      <c r="M207" s="46">
        <v>0</v>
      </c>
      <c r="N207" s="46">
        <f t="shared" si="3"/>
        <v>2242851</v>
      </c>
    </row>
    <row r="208" spans="1:14" ht="24.75">
      <c r="A208" s="48" t="s">
        <v>402</v>
      </c>
      <c r="B208" s="45" t="s">
        <v>403</v>
      </c>
      <c r="C208" s="46">
        <v>87080</v>
      </c>
      <c r="D208" s="46">
        <v>42538</v>
      </c>
      <c r="E208" s="46">
        <v>1534</v>
      </c>
      <c r="F208" s="46">
        <v>4612</v>
      </c>
      <c r="G208" s="46">
        <v>1042</v>
      </c>
      <c r="H208" s="46">
        <v>403</v>
      </c>
      <c r="I208" s="46">
        <v>624</v>
      </c>
      <c r="J208" s="46">
        <v>256</v>
      </c>
      <c r="K208" s="46">
        <v>0</v>
      </c>
      <c r="L208" s="47">
        <v>0</v>
      </c>
      <c r="M208" s="46">
        <v>0</v>
      </c>
      <c r="N208" s="46">
        <f t="shared" si="3"/>
        <v>138089</v>
      </c>
    </row>
    <row r="209" spans="1:14" ht="24.75">
      <c r="A209" s="48" t="s">
        <v>404</v>
      </c>
      <c r="B209" s="45" t="s">
        <v>405</v>
      </c>
      <c r="C209" s="46">
        <v>203986</v>
      </c>
      <c r="D209" s="46">
        <v>57662</v>
      </c>
      <c r="E209" s="46">
        <v>3495</v>
      </c>
      <c r="F209" s="46">
        <v>9485</v>
      </c>
      <c r="G209" s="46">
        <v>6565</v>
      </c>
      <c r="H209" s="46">
        <v>992</v>
      </c>
      <c r="I209" s="46">
        <v>4050</v>
      </c>
      <c r="J209" s="46">
        <v>534</v>
      </c>
      <c r="K209" s="46">
        <v>0</v>
      </c>
      <c r="L209" s="47">
        <v>0</v>
      </c>
      <c r="M209" s="46">
        <v>0</v>
      </c>
      <c r="N209" s="46">
        <f t="shared" si="3"/>
        <v>286769</v>
      </c>
    </row>
    <row r="210" spans="1:14" ht="24.75">
      <c r="A210" s="48" t="s">
        <v>406</v>
      </c>
      <c r="B210" s="45" t="s">
        <v>407</v>
      </c>
      <c r="C210" s="46">
        <v>119857</v>
      </c>
      <c r="D210" s="46">
        <v>37977</v>
      </c>
      <c r="E210" s="46">
        <v>2097</v>
      </c>
      <c r="F210" s="46">
        <v>5787</v>
      </c>
      <c r="G210" s="46">
        <v>3399</v>
      </c>
      <c r="H210" s="46">
        <v>579</v>
      </c>
      <c r="I210" s="46">
        <v>2107</v>
      </c>
      <c r="J210" s="46">
        <v>324</v>
      </c>
      <c r="K210" s="46">
        <v>0</v>
      </c>
      <c r="L210" s="47">
        <v>5018</v>
      </c>
      <c r="M210" s="46">
        <v>0</v>
      </c>
      <c r="N210" s="46">
        <f t="shared" si="3"/>
        <v>177145</v>
      </c>
    </row>
    <row r="211" spans="1:14">
      <c r="A211" s="48" t="s">
        <v>408</v>
      </c>
      <c r="B211" s="45" t="s">
        <v>409</v>
      </c>
      <c r="C211" s="46">
        <v>232355</v>
      </c>
      <c r="D211" s="46">
        <v>94637</v>
      </c>
      <c r="E211" s="46">
        <v>3892</v>
      </c>
      <c r="F211" s="46">
        <v>10242</v>
      </c>
      <c r="G211" s="46">
        <v>8235</v>
      </c>
      <c r="H211" s="46">
        <v>1145</v>
      </c>
      <c r="I211" s="46">
        <v>5286</v>
      </c>
      <c r="J211" s="46">
        <v>563</v>
      </c>
      <c r="K211" s="46">
        <v>0</v>
      </c>
      <c r="L211" s="47">
        <v>10712</v>
      </c>
      <c r="M211" s="46">
        <v>0</v>
      </c>
      <c r="N211" s="46">
        <f t="shared" si="3"/>
        <v>367067</v>
      </c>
    </row>
    <row r="212" spans="1:14" ht="24.75">
      <c r="A212" s="48" t="s">
        <v>410</v>
      </c>
      <c r="B212" s="45" t="s">
        <v>411</v>
      </c>
      <c r="C212" s="46">
        <v>193252</v>
      </c>
      <c r="D212" s="46">
        <v>63009</v>
      </c>
      <c r="E212" s="46">
        <v>3345</v>
      </c>
      <c r="F212" s="46">
        <v>9222</v>
      </c>
      <c r="G212" s="46">
        <v>5885</v>
      </c>
      <c r="H212" s="46">
        <v>934</v>
      </c>
      <c r="I212" s="46">
        <v>3506</v>
      </c>
      <c r="J212" s="46">
        <v>522</v>
      </c>
      <c r="K212" s="46">
        <v>0</v>
      </c>
      <c r="L212" s="47">
        <v>0</v>
      </c>
      <c r="M212" s="46">
        <v>0</v>
      </c>
      <c r="N212" s="46">
        <f t="shared" si="3"/>
        <v>279675</v>
      </c>
    </row>
    <row r="213" spans="1:14" ht="24.75">
      <c r="A213" s="48" t="s">
        <v>412</v>
      </c>
      <c r="B213" s="45" t="s">
        <v>413</v>
      </c>
      <c r="C213" s="46">
        <v>68784</v>
      </c>
      <c r="D213" s="46">
        <v>38133</v>
      </c>
      <c r="E213" s="46">
        <v>1156</v>
      </c>
      <c r="F213" s="46">
        <v>3467</v>
      </c>
      <c r="G213" s="46">
        <v>984</v>
      </c>
      <c r="H213" s="46">
        <v>318</v>
      </c>
      <c r="I213" s="46">
        <v>648</v>
      </c>
      <c r="J213" s="46">
        <v>191</v>
      </c>
      <c r="K213" s="46">
        <v>0</v>
      </c>
      <c r="L213" s="47">
        <v>0</v>
      </c>
      <c r="M213" s="46">
        <v>0</v>
      </c>
      <c r="N213" s="46">
        <f t="shared" si="3"/>
        <v>113681</v>
      </c>
    </row>
    <row r="214" spans="1:14">
      <c r="A214" s="48" t="s">
        <v>414</v>
      </c>
      <c r="B214" s="45" t="s">
        <v>415</v>
      </c>
      <c r="C214" s="46">
        <v>720027</v>
      </c>
      <c r="D214" s="46">
        <v>341300</v>
      </c>
      <c r="E214" s="46">
        <v>12066</v>
      </c>
      <c r="F214" s="46">
        <v>31326</v>
      </c>
      <c r="G214" s="46">
        <v>30494</v>
      </c>
      <c r="H214" s="46">
        <v>3631</v>
      </c>
      <c r="I214" s="46">
        <v>18600</v>
      </c>
      <c r="J214" s="46">
        <v>1736</v>
      </c>
      <c r="K214" s="46">
        <v>0</v>
      </c>
      <c r="L214" s="47">
        <v>0</v>
      </c>
      <c r="M214" s="46">
        <v>0</v>
      </c>
      <c r="N214" s="46">
        <f t="shared" si="3"/>
        <v>1159180</v>
      </c>
    </row>
    <row r="215" spans="1:14" ht="24.75">
      <c r="A215" s="48" t="s">
        <v>416</v>
      </c>
      <c r="B215" s="45" t="s">
        <v>417</v>
      </c>
      <c r="C215" s="46">
        <v>127267</v>
      </c>
      <c r="D215" s="46">
        <v>47256</v>
      </c>
      <c r="E215" s="46">
        <v>2223</v>
      </c>
      <c r="F215" s="46">
        <v>5853</v>
      </c>
      <c r="G215" s="46">
        <v>4072</v>
      </c>
      <c r="H215" s="46">
        <v>629</v>
      </c>
      <c r="I215" s="46">
        <v>2731</v>
      </c>
      <c r="J215" s="46">
        <v>348</v>
      </c>
      <c r="K215" s="46">
        <v>0</v>
      </c>
      <c r="L215" s="47">
        <v>0</v>
      </c>
      <c r="M215" s="46">
        <v>0</v>
      </c>
      <c r="N215" s="46">
        <f t="shared" si="3"/>
        <v>190379</v>
      </c>
    </row>
    <row r="216" spans="1:14" ht="24.75">
      <c r="A216" s="48" t="s">
        <v>418</v>
      </c>
      <c r="B216" s="45" t="s">
        <v>419</v>
      </c>
      <c r="C216" s="46">
        <v>765457</v>
      </c>
      <c r="D216" s="46">
        <v>234561</v>
      </c>
      <c r="E216" s="46">
        <v>12847</v>
      </c>
      <c r="F216" s="46">
        <v>31333</v>
      </c>
      <c r="G216" s="46">
        <v>34288</v>
      </c>
      <c r="H216" s="46">
        <v>3894</v>
      </c>
      <c r="I216" s="46">
        <v>22117</v>
      </c>
      <c r="J216" s="46">
        <v>1801</v>
      </c>
      <c r="K216" s="46">
        <v>0</v>
      </c>
      <c r="L216" s="47">
        <v>0</v>
      </c>
      <c r="M216" s="46">
        <v>0</v>
      </c>
      <c r="N216" s="46">
        <f t="shared" si="3"/>
        <v>1106298</v>
      </c>
    </row>
    <row r="217" spans="1:14" ht="36">
      <c r="A217" s="48" t="s">
        <v>420</v>
      </c>
      <c r="B217" s="45" t="s">
        <v>421</v>
      </c>
      <c r="C217" s="46">
        <v>357728</v>
      </c>
      <c r="D217" s="46">
        <v>108928</v>
      </c>
      <c r="E217" s="46">
        <v>6052</v>
      </c>
      <c r="F217" s="46">
        <v>16365</v>
      </c>
      <c r="G217" s="46">
        <v>11906</v>
      </c>
      <c r="H217" s="46">
        <v>1742</v>
      </c>
      <c r="I217" s="46">
        <v>7302</v>
      </c>
      <c r="J217" s="46">
        <v>923</v>
      </c>
      <c r="K217" s="46">
        <v>0</v>
      </c>
      <c r="L217" s="47">
        <v>0</v>
      </c>
      <c r="M217" s="46">
        <v>0</v>
      </c>
      <c r="N217" s="46">
        <f t="shared" si="3"/>
        <v>510946</v>
      </c>
    </row>
    <row r="218" spans="1:14" ht="36">
      <c r="A218" s="48" t="s">
        <v>422</v>
      </c>
      <c r="B218" s="45" t="s">
        <v>423</v>
      </c>
      <c r="C218" s="46">
        <v>110688</v>
      </c>
      <c r="D218" s="46">
        <v>62183</v>
      </c>
      <c r="E218" s="46">
        <v>1941</v>
      </c>
      <c r="F218" s="46">
        <v>5835</v>
      </c>
      <c r="G218" s="46">
        <v>1211</v>
      </c>
      <c r="H218" s="46">
        <v>511</v>
      </c>
      <c r="I218" s="46">
        <v>751</v>
      </c>
      <c r="J218" s="46">
        <v>329</v>
      </c>
      <c r="K218" s="46">
        <v>0</v>
      </c>
      <c r="L218" s="47">
        <v>3697</v>
      </c>
      <c r="M218" s="46">
        <v>0</v>
      </c>
      <c r="N218" s="46">
        <f t="shared" si="3"/>
        <v>187146</v>
      </c>
    </row>
    <row r="219" spans="1:14">
      <c r="A219" s="48" t="s">
        <v>424</v>
      </c>
      <c r="B219" s="45" t="s">
        <v>425</v>
      </c>
      <c r="C219" s="46">
        <v>302127</v>
      </c>
      <c r="D219" s="46">
        <v>61881</v>
      </c>
      <c r="E219" s="46">
        <v>5074</v>
      </c>
      <c r="F219" s="46">
        <v>13681</v>
      </c>
      <c r="G219" s="46">
        <v>9841</v>
      </c>
      <c r="H219" s="46">
        <v>1472</v>
      </c>
      <c r="I219" s="46">
        <v>6297</v>
      </c>
      <c r="J219" s="46">
        <v>770</v>
      </c>
      <c r="K219" s="46">
        <v>0</v>
      </c>
      <c r="L219" s="47">
        <v>0</v>
      </c>
      <c r="M219" s="46">
        <v>0</v>
      </c>
      <c r="N219" s="46">
        <f t="shared" si="3"/>
        <v>401143</v>
      </c>
    </row>
    <row r="220" spans="1:14" ht="24.75">
      <c r="A220" s="48" t="s">
        <v>426</v>
      </c>
      <c r="B220" s="45" t="s">
        <v>427</v>
      </c>
      <c r="C220" s="46">
        <v>171053</v>
      </c>
      <c r="D220" s="46">
        <v>67082</v>
      </c>
      <c r="E220" s="46">
        <v>2846</v>
      </c>
      <c r="F220" s="46">
        <v>8009</v>
      </c>
      <c r="G220" s="46">
        <v>4979</v>
      </c>
      <c r="H220" s="46">
        <v>815</v>
      </c>
      <c r="I220" s="46">
        <v>2888</v>
      </c>
      <c r="J220" s="46">
        <v>446</v>
      </c>
      <c r="K220" s="46">
        <v>0</v>
      </c>
      <c r="L220" s="47">
        <v>0</v>
      </c>
      <c r="M220" s="46">
        <v>0</v>
      </c>
      <c r="N220" s="46">
        <f t="shared" si="3"/>
        <v>258118</v>
      </c>
    </row>
    <row r="221" spans="1:14">
      <c r="A221" s="48" t="s">
        <v>428</v>
      </c>
      <c r="B221" s="45" t="s">
        <v>429</v>
      </c>
      <c r="C221" s="46">
        <v>179694</v>
      </c>
      <c r="D221" s="46">
        <v>54353</v>
      </c>
      <c r="E221" s="46">
        <v>3135</v>
      </c>
      <c r="F221" s="46">
        <v>8677</v>
      </c>
      <c r="G221" s="46">
        <v>5432</v>
      </c>
      <c r="H221" s="46">
        <v>867</v>
      </c>
      <c r="I221" s="46">
        <v>3130</v>
      </c>
      <c r="J221" s="46">
        <v>489</v>
      </c>
      <c r="K221" s="46">
        <v>0</v>
      </c>
      <c r="L221" s="47">
        <v>0</v>
      </c>
      <c r="M221" s="46">
        <v>0</v>
      </c>
      <c r="N221" s="46">
        <f t="shared" si="3"/>
        <v>255777</v>
      </c>
    </row>
    <row r="222" spans="1:14" ht="24.75">
      <c r="A222" s="48" t="s">
        <v>430</v>
      </c>
      <c r="B222" s="45" t="s">
        <v>431</v>
      </c>
      <c r="C222" s="46">
        <v>231370</v>
      </c>
      <c r="D222" s="46">
        <v>89237</v>
      </c>
      <c r="E222" s="46">
        <v>3588</v>
      </c>
      <c r="F222" s="46">
        <v>10078</v>
      </c>
      <c r="G222" s="46">
        <v>7543</v>
      </c>
      <c r="H222" s="46">
        <v>1100</v>
      </c>
      <c r="I222" s="46">
        <v>4577</v>
      </c>
      <c r="J222" s="46">
        <v>538</v>
      </c>
      <c r="K222" s="46">
        <v>0</v>
      </c>
      <c r="L222" s="47">
        <v>17700</v>
      </c>
      <c r="M222" s="46">
        <v>0</v>
      </c>
      <c r="N222" s="46">
        <f t="shared" si="3"/>
        <v>365731</v>
      </c>
    </row>
    <row r="223" spans="1:14" ht="24.75">
      <c r="A223" s="48" t="s">
        <v>432</v>
      </c>
      <c r="B223" s="45" t="s">
        <v>433</v>
      </c>
      <c r="C223" s="46">
        <v>148812</v>
      </c>
      <c r="D223" s="46">
        <v>48006</v>
      </c>
      <c r="E223" s="46">
        <v>2552</v>
      </c>
      <c r="F223" s="46">
        <v>7120</v>
      </c>
      <c r="G223" s="46">
        <v>3587</v>
      </c>
      <c r="H223" s="46">
        <v>714</v>
      </c>
      <c r="I223" s="46">
        <v>2295</v>
      </c>
      <c r="J223" s="46">
        <v>407</v>
      </c>
      <c r="K223" s="46">
        <v>0</v>
      </c>
      <c r="L223" s="47">
        <v>6870</v>
      </c>
      <c r="M223" s="46">
        <v>0</v>
      </c>
      <c r="N223" s="46">
        <f t="shared" si="3"/>
        <v>220363</v>
      </c>
    </row>
    <row r="224" spans="1:14" ht="24.75">
      <c r="A224" s="48" t="s">
        <v>434</v>
      </c>
      <c r="B224" s="45" t="s">
        <v>435</v>
      </c>
      <c r="C224" s="46">
        <v>77298</v>
      </c>
      <c r="D224" s="46">
        <v>48221</v>
      </c>
      <c r="E224" s="46">
        <v>1244</v>
      </c>
      <c r="F224" s="46">
        <v>3523</v>
      </c>
      <c r="G224" s="46">
        <v>1211</v>
      </c>
      <c r="H224" s="46">
        <v>367</v>
      </c>
      <c r="I224" s="46">
        <v>1047</v>
      </c>
      <c r="J224" s="46">
        <v>211</v>
      </c>
      <c r="K224" s="46">
        <v>0</v>
      </c>
      <c r="L224" s="47">
        <v>0</v>
      </c>
      <c r="M224" s="46">
        <v>0</v>
      </c>
      <c r="N224" s="46">
        <f t="shared" si="3"/>
        <v>133122</v>
      </c>
    </row>
    <row r="225" spans="1:14">
      <c r="A225" s="48" t="s">
        <v>436</v>
      </c>
      <c r="B225" s="45" t="s">
        <v>437</v>
      </c>
      <c r="C225" s="46">
        <v>119842</v>
      </c>
      <c r="D225" s="46">
        <v>62531</v>
      </c>
      <c r="E225" s="46">
        <v>2055</v>
      </c>
      <c r="F225" s="46">
        <v>6006</v>
      </c>
      <c r="G225" s="46">
        <v>2111</v>
      </c>
      <c r="H225" s="46">
        <v>562</v>
      </c>
      <c r="I225" s="46">
        <v>1386</v>
      </c>
      <c r="J225" s="46">
        <v>332</v>
      </c>
      <c r="K225" s="46">
        <v>0</v>
      </c>
      <c r="L225" s="47">
        <v>0</v>
      </c>
      <c r="M225" s="46">
        <v>0</v>
      </c>
      <c r="N225" s="46">
        <f t="shared" si="3"/>
        <v>194825</v>
      </c>
    </row>
    <row r="226" spans="1:14" ht="24.75">
      <c r="A226" s="48" t="s">
        <v>438</v>
      </c>
      <c r="B226" s="45" t="s">
        <v>439</v>
      </c>
      <c r="C226" s="46">
        <v>215600</v>
      </c>
      <c r="D226" s="46">
        <v>63990</v>
      </c>
      <c r="E226" s="46">
        <v>3635</v>
      </c>
      <c r="F226" s="46">
        <v>9959</v>
      </c>
      <c r="G226" s="46">
        <v>5536</v>
      </c>
      <c r="H226" s="46">
        <v>1043</v>
      </c>
      <c r="I226" s="46">
        <v>3548</v>
      </c>
      <c r="J226" s="46">
        <v>583</v>
      </c>
      <c r="K226" s="46">
        <v>0</v>
      </c>
      <c r="L226" s="47">
        <v>0</v>
      </c>
      <c r="M226" s="46">
        <v>0</v>
      </c>
      <c r="N226" s="46">
        <f t="shared" si="3"/>
        <v>303894</v>
      </c>
    </row>
    <row r="227" spans="1:14">
      <c r="A227" s="48" t="s">
        <v>440</v>
      </c>
      <c r="B227" s="45" t="s">
        <v>441</v>
      </c>
      <c r="C227" s="46">
        <v>93424</v>
      </c>
      <c r="D227" s="46">
        <v>52101</v>
      </c>
      <c r="E227" s="46">
        <v>1692</v>
      </c>
      <c r="F227" s="46">
        <v>4767</v>
      </c>
      <c r="G227" s="46">
        <v>926</v>
      </c>
      <c r="H227" s="46">
        <v>448</v>
      </c>
      <c r="I227" s="46">
        <v>896</v>
      </c>
      <c r="J227" s="46">
        <v>265</v>
      </c>
      <c r="K227" s="46">
        <v>0</v>
      </c>
      <c r="L227" s="47">
        <v>0</v>
      </c>
      <c r="M227" s="46">
        <v>0</v>
      </c>
      <c r="N227" s="46">
        <f t="shared" si="3"/>
        <v>154519</v>
      </c>
    </row>
    <row r="228" spans="1:14">
      <c r="A228" s="48" t="s">
        <v>442</v>
      </c>
      <c r="B228" s="45" t="s">
        <v>443</v>
      </c>
      <c r="C228" s="46">
        <v>181304</v>
      </c>
      <c r="D228" s="46">
        <v>85358</v>
      </c>
      <c r="E228" s="46">
        <v>3220</v>
      </c>
      <c r="F228" s="46">
        <v>8629</v>
      </c>
      <c r="G228" s="46">
        <v>4571</v>
      </c>
      <c r="H228" s="46">
        <v>890</v>
      </c>
      <c r="I228" s="46">
        <v>3197</v>
      </c>
      <c r="J228" s="46">
        <v>493</v>
      </c>
      <c r="K228" s="46">
        <v>0</v>
      </c>
      <c r="L228" s="47">
        <v>0</v>
      </c>
      <c r="M228" s="46">
        <v>0</v>
      </c>
      <c r="N228" s="46">
        <f t="shared" si="3"/>
        <v>287662</v>
      </c>
    </row>
    <row r="229" spans="1:14" ht="24.75">
      <c r="A229" s="48" t="s">
        <v>444</v>
      </c>
      <c r="B229" s="45" t="s">
        <v>445</v>
      </c>
      <c r="C229" s="46">
        <v>185369</v>
      </c>
      <c r="D229" s="46">
        <v>87952</v>
      </c>
      <c r="E229" s="46">
        <v>3197</v>
      </c>
      <c r="F229" s="46">
        <v>8531</v>
      </c>
      <c r="G229" s="46">
        <v>4428</v>
      </c>
      <c r="H229" s="46">
        <v>910</v>
      </c>
      <c r="I229" s="46">
        <v>3348</v>
      </c>
      <c r="J229" s="46">
        <v>489</v>
      </c>
      <c r="K229" s="46">
        <v>0</v>
      </c>
      <c r="L229" s="47">
        <v>280</v>
      </c>
      <c r="M229" s="46">
        <v>0</v>
      </c>
      <c r="N229" s="46">
        <f t="shared" si="3"/>
        <v>294504</v>
      </c>
    </row>
    <row r="230" spans="1:14" ht="24.75">
      <c r="A230" s="48" t="s">
        <v>446</v>
      </c>
      <c r="B230" s="45" t="s">
        <v>447</v>
      </c>
      <c r="C230" s="46">
        <v>94895</v>
      </c>
      <c r="D230" s="46">
        <v>54647</v>
      </c>
      <c r="E230" s="46">
        <v>1615</v>
      </c>
      <c r="F230" s="46">
        <v>4621</v>
      </c>
      <c r="G230" s="46">
        <v>2007</v>
      </c>
      <c r="H230" s="46">
        <v>449</v>
      </c>
      <c r="I230" s="46">
        <v>1338</v>
      </c>
      <c r="J230" s="46">
        <v>258</v>
      </c>
      <c r="K230" s="46">
        <v>0</v>
      </c>
      <c r="L230" s="47">
        <v>0</v>
      </c>
      <c r="M230" s="46">
        <v>0</v>
      </c>
      <c r="N230" s="46">
        <f t="shared" si="3"/>
        <v>159830</v>
      </c>
    </row>
    <row r="231" spans="1:14">
      <c r="A231" s="48" t="s">
        <v>448</v>
      </c>
      <c r="B231" s="45" t="s">
        <v>449</v>
      </c>
      <c r="C231" s="46">
        <v>110797</v>
      </c>
      <c r="D231" s="46">
        <v>52293</v>
      </c>
      <c r="E231" s="46">
        <v>1903</v>
      </c>
      <c r="F231" s="46">
        <v>5370</v>
      </c>
      <c r="G231" s="46">
        <v>2383</v>
      </c>
      <c r="H231" s="46">
        <v>529</v>
      </c>
      <c r="I231" s="46">
        <v>1659</v>
      </c>
      <c r="J231" s="46">
        <v>299</v>
      </c>
      <c r="K231" s="46">
        <v>0</v>
      </c>
      <c r="L231" s="47">
        <v>5894</v>
      </c>
      <c r="M231" s="46">
        <v>0</v>
      </c>
      <c r="N231" s="46">
        <f t="shared" si="3"/>
        <v>181127</v>
      </c>
    </row>
    <row r="232" spans="1:14" ht="24.75">
      <c r="A232" s="48" t="s">
        <v>450</v>
      </c>
      <c r="B232" s="45" t="s">
        <v>451</v>
      </c>
      <c r="C232" s="46">
        <v>82559</v>
      </c>
      <c r="D232" s="46">
        <v>69637</v>
      </c>
      <c r="E232" s="46">
        <v>1482</v>
      </c>
      <c r="F232" s="46">
        <v>4207</v>
      </c>
      <c r="G232" s="46">
        <v>706</v>
      </c>
      <c r="H232" s="46">
        <v>394</v>
      </c>
      <c r="I232" s="46">
        <v>775</v>
      </c>
      <c r="J232" s="46">
        <v>233</v>
      </c>
      <c r="K232" s="46">
        <v>0</v>
      </c>
      <c r="L232" s="47">
        <v>2238</v>
      </c>
      <c r="M232" s="46">
        <v>0</v>
      </c>
      <c r="N232" s="46">
        <f t="shared" si="3"/>
        <v>162231</v>
      </c>
    </row>
    <row r="233" spans="1:14">
      <c r="A233" s="48" t="s">
        <v>452</v>
      </c>
      <c r="B233" s="45" t="s">
        <v>453</v>
      </c>
      <c r="C233" s="46">
        <v>61724</v>
      </c>
      <c r="D233" s="46">
        <v>38484</v>
      </c>
      <c r="E233" s="46">
        <v>1087</v>
      </c>
      <c r="F233" s="46">
        <v>3188</v>
      </c>
      <c r="G233" s="46">
        <v>874</v>
      </c>
      <c r="H233" s="46">
        <v>289</v>
      </c>
      <c r="I233" s="46">
        <v>618</v>
      </c>
      <c r="J233" s="46">
        <v>178</v>
      </c>
      <c r="K233" s="46">
        <v>0</v>
      </c>
      <c r="L233" s="47">
        <v>0</v>
      </c>
      <c r="M233" s="46">
        <v>0</v>
      </c>
      <c r="N233" s="46">
        <f t="shared" si="3"/>
        <v>106442</v>
      </c>
    </row>
    <row r="234" spans="1:14">
      <c r="A234" s="48" t="s">
        <v>454</v>
      </c>
      <c r="B234" s="45" t="s">
        <v>455</v>
      </c>
      <c r="C234" s="46">
        <v>273145</v>
      </c>
      <c r="D234" s="46">
        <v>62250</v>
      </c>
      <c r="E234" s="46">
        <v>4645</v>
      </c>
      <c r="F234" s="46">
        <v>12221</v>
      </c>
      <c r="G234" s="46">
        <v>11233</v>
      </c>
      <c r="H234" s="46">
        <v>1348</v>
      </c>
      <c r="I234" s="46">
        <v>6515</v>
      </c>
      <c r="J234" s="46">
        <v>688</v>
      </c>
      <c r="K234" s="46">
        <v>0</v>
      </c>
      <c r="L234" s="47">
        <v>0</v>
      </c>
      <c r="M234" s="46">
        <v>0</v>
      </c>
      <c r="N234" s="46">
        <f t="shared" si="3"/>
        <v>372045</v>
      </c>
    </row>
    <row r="235" spans="1:14" ht="24.75">
      <c r="A235" s="48" t="s">
        <v>456</v>
      </c>
      <c r="B235" s="45" t="s">
        <v>457</v>
      </c>
      <c r="C235" s="46">
        <v>162261</v>
      </c>
      <c r="D235" s="46">
        <v>110095</v>
      </c>
      <c r="E235" s="46">
        <v>2840</v>
      </c>
      <c r="F235" s="46">
        <v>6656</v>
      </c>
      <c r="G235" s="46">
        <v>4545</v>
      </c>
      <c r="H235" s="46">
        <v>843</v>
      </c>
      <c r="I235" s="46">
        <v>4129</v>
      </c>
      <c r="J235" s="46">
        <v>359</v>
      </c>
      <c r="K235" s="46">
        <v>0</v>
      </c>
      <c r="L235" s="47">
        <v>0</v>
      </c>
      <c r="M235" s="46">
        <v>0</v>
      </c>
      <c r="N235" s="46">
        <f t="shared" si="3"/>
        <v>291728</v>
      </c>
    </row>
    <row r="236" spans="1:14" ht="24.75">
      <c r="A236" s="48" t="s">
        <v>458</v>
      </c>
      <c r="B236" s="45" t="s">
        <v>459</v>
      </c>
      <c r="C236" s="46">
        <v>703571</v>
      </c>
      <c r="D236" s="46">
        <v>292702</v>
      </c>
      <c r="E236" s="46">
        <v>12043</v>
      </c>
      <c r="F236" s="46">
        <v>22956</v>
      </c>
      <c r="G236" s="46">
        <v>22220</v>
      </c>
      <c r="H236" s="46">
        <v>3907</v>
      </c>
      <c r="I236" s="46">
        <v>25641</v>
      </c>
      <c r="J236" s="46">
        <v>1346</v>
      </c>
      <c r="K236" s="46">
        <v>0</v>
      </c>
      <c r="L236" s="47">
        <v>0</v>
      </c>
      <c r="M236" s="46">
        <v>0</v>
      </c>
      <c r="N236" s="46">
        <f t="shared" si="3"/>
        <v>1084386</v>
      </c>
    </row>
    <row r="237" spans="1:14" ht="24.75">
      <c r="A237" s="48" t="s">
        <v>460</v>
      </c>
      <c r="B237" s="45" t="s">
        <v>461</v>
      </c>
      <c r="C237" s="46">
        <v>111917</v>
      </c>
      <c r="D237" s="46">
        <v>55950</v>
      </c>
      <c r="E237" s="46">
        <v>2014</v>
      </c>
      <c r="F237" s="46">
        <v>5992</v>
      </c>
      <c r="G237" s="46">
        <v>1476</v>
      </c>
      <c r="H237" s="46">
        <v>520</v>
      </c>
      <c r="I237" s="46">
        <v>866</v>
      </c>
      <c r="J237" s="46">
        <v>334</v>
      </c>
      <c r="K237" s="46">
        <v>0</v>
      </c>
      <c r="L237" s="47">
        <v>0</v>
      </c>
      <c r="M237" s="46">
        <v>0</v>
      </c>
      <c r="N237" s="46">
        <f t="shared" si="3"/>
        <v>179069</v>
      </c>
    </row>
    <row r="238" spans="1:14" ht="24.75">
      <c r="A238" s="48" t="s">
        <v>462</v>
      </c>
      <c r="B238" s="45" t="s">
        <v>463</v>
      </c>
      <c r="C238" s="46">
        <v>332339</v>
      </c>
      <c r="D238" s="46">
        <v>88493</v>
      </c>
      <c r="E238" s="46">
        <v>5819</v>
      </c>
      <c r="F238" s="46">
        <v>14131</v>
      </c>
      <c r="G238" s="46">
        <v>16063</v>
      </c>
      <c r="H238" s="46">
        <v>1702</v>
      </c>
      <c r="I238" s="46">
        <v>9584</v>
      </c>
      <c r="J238" s="46">
        <v>796</v>
      </c>
      <c r="K238" s="46">
        <v>0</v>
      </c>
      <c r="L238" s="47">
        <v>29436</v>
      </c>
      <c r="M238" s="46">
        <v>0</v>
      </c>
      <c r="N238" s="46">
        <f t="shared" si="3"/>
        <v>498363</v>
      </c>
    </row>
    <row r="239" spans="1:14" ht="24.75">
      <c r="A239" s="48" t="s">
        <v>464</v>
      </c>
      <c r="B239" s="45" t="s">
        <v>465</v>
      </c>
      <c r="C239" s="46">
        <v>89888</v>
      </c>
      <c r="D239" s="46">
        <v>41676</v>
      </c>
      <c r="E239" s="46">
        <v>1566</v>
      </c>
      <c r="F239" s="46">
        <v>4245</v>
      </c>
      <c r="G239" s="46">
        <v>1547</v>
      </c>
      <c r="H239" s="46">
        <v>438</v>
      </c>
      <c r="I239" s="46">
        <v>1350</v>
      </c>
      <c r="J239" s="46">
        <v>231</v>
      </c>
      <c r="K239" s="46">
        <v>0</v>
      </c>
      <c r="L239" s="47">
        <v>0</v>
      </c>
      <c r="M239" s="46">
        <v>0</v>
      </c>
      <c r="N239" s="46">
        <f t="shared" si="3"/>
        <v>140941</v>
      </c>
    </row>
    <row r="240" spans="1:14" ht="24.75">
      <c r="A240" s="48" t="s">
        <v>466</v>
      </c>
      <c r="B240" s="45" t="s">
        <v>467</v>
      </c>
      <c r="C240" s="46">
        <v>173860</v>
      </c>
      <c r="D240" s="46">
        <v>55039</v>
      </c>
      <c r="E240" s="46">
        <v>3082</v>
      </c>
      <c r="F240" s="46">
        <v>7865</v>
      </c>
      <c r="G240" s="46">
        <v>5490</v>
      </c>
      <c r="H240" s="46">
        <v>873</v>
      </c>
      <c r="I240" s="46">
        <v>3748</v>
      </c>
      <c r="J240" s="46">
        <v>453</v>
      </c>
      <c r="K240" s="46">
        <v>0</v>
      </c>
      <c r="L240" s="47">
        <v>0</v>
      </c>
      <c r="M240" s="46">
        <v>0</v>
      </c>
      <c r="N240" s="46">
        <f t="shared" si="3"/>
        <v>250410</v>
      </c>
    </row>
    <row r="241" spans="1:14" ht="24.75">
      <c r="A241" s="48" t="s">
        <v>468</v>
      </c>
      <c r="B241" s="45" t="s">
        <v>469</v>
      </c>
      <c r="C241" s="46">
        <v>1033747</v>
      </c>
      <c r="D241" s="46">
        <v>358642</v>
      </c>
      <c r="E241" s="46">
        <v>16589</v>
      </c>
      <c r="F241" s="46">
        <v>43822</v>
      </c>
      <c r="G241" s="46">
        <v>36315</v>
      </c>
      <c r="H241" s="46">
        <v>5063</v>
      </c>
      <c r="I241" s="46">
        <v>23346</v>
      </c>
      <c r="J241" s="46">
        <v>2399</v>
      </c>
      <c r="K241" s="46">
        <v>0</v>
      </c>
      <c r="L241" s="47">
        <v>0</v>
      </c>
      <c r="M241" s="46">
        <v>0</v>
      </c>
      <c r="N241" s="46">
        <f t="shared" si="3"/>
        <v>1519923</v>
      </c>
    </row>
    <row r="242" spans="1:14" ht="24.75">
      <c r="A242" s="48" t="s">
        <v>470</v>
      </c>
      <c r="B242" s="45" t="s">
        <v>471</v>
      </c>
      <c r="C242" s="46">
        <v>178100</v>
      </c>
      <c r="D242" s="46">
        <v>127438</v>
      </c>
      <c r="E242" s="46">
        <v>2985</v>
      </c>
      <c r="F242" s="46">
        <v>7678</v>
      </c>
      <c r="G242" s="46">
        <v>3172</v>
      </c>
      <c r="H242" s="46">
        <v>887</v>
      </c>
      <c r="I242" s="46">
        <v>3136</v>
      </c>
      <c r="J242" s="46">
        <v>393</v>
      </c>
      <c r="K242" s="46">
        <v>0</v>
      </c>
      <c r="L242" s="47">
        <v>0</v>
      </c>
      <c r="M242" s="46">
        <v>0</v>
      </c>
      <c r="N242" s="46">
        <f t="shared" si="3"/>
        <v>323789</v>
      </c>
    </row>
    <row r="243" spans="1:14" ht="24.75">
      <c r="A243" s="48" t="s">
        <v>472</v>
      </c>
      <c r="B243" s="45" t="s">
        <v>473</v>
      </c>
      <c r="C243" s="46">
        <v>330449</v>
      </c>
      <c r="D243" s="46">
        <v>68426</v>
      </c>
      <c r="E243" s="46">
        <v>5568</v>
      </c>
      <c r="F243" s="46">
        <v>14738</v>
      </c>
      <c r="G243" s="46">
        <v>14004</v>
      </c>
      <c r="H243" s="46">
        <v>1624</v>
      </c>
      <c r="I243" s="46">
        <v>7744</v>
      </c>
      <c r="J243" s="46">
        <v>832</v>
      </c>
      <c r="K243" s="46">
        <v>0</v>
      </c>
      <c r="L243" s="47">
        <v>0</v>
      </c>
      <c r="M243" s="46">
        <v>0</v>
      </c>
      <c r="N243" s="46">
        <f t="shared" si="3"/>
        <v>443385</v>
      </c>
    </row>
    <row r="244" spans="1:14" ht="24.75">
      <c r="A244" s="48" t="s">
        <v>474</v>
      </c>
      <c r="B244" s="45" t="s">
        <v>475</v>
      </c>
      <c r="C244" s="46">
        <v>229495</v>
      </c>
      <c r="D244" s="46">
        <v>116997</v>
      </c>
      <c r="E244" s="46">
        <v>3919</v>
      </c>
      <c r="F244" s="46">
        <v>10790</v>
      </c>
      <c r="G244" s="46">
        <v>6481</v>
      </c>
      <c r="H244" s="46">
        <v>1108</v>
      </c>
      <c r="I244" s="46">
        <v>4081</v>
      </c>
      <c r="J244" s="46">
        <v>596</v>
      </c>
      <c r="K244" s="46">
        <v>0</v>
      </c>
      <c r="L244" s="47">
        <v>0</v>
      </c>
      <c r="M244" s="46">
        <v>0</v>
      </c>
      <c r="N244" s="46">
        <f t="shared" si="3"/>
        <v>373467</v>
      </c>
    </row>
    <row r="245" spans="1:14" ht="24.75">
      <c r="A245" s="48" t="s">
        <v>476</v>
      </c>
      <c r="B245" s="45" t="s">
        <v>477</v>
      </c>
      <c r="C245" s="46">
        <v>142569</v>
      </c>
      <c r="D245" s="46">
        <v>90442</v>
      </c>
      <c r="E245" s="46">
        <v>2400</v>
      </c>
      <c r="F245" s="46">
        <v>7014</v>
      </c>
      <c r="G245" s="46">
        <v>3011</v>
      </c>
      <c r="H245" s="46">
        <v>668</v>
      </c>
      <c r="I245" s="46">
        <v>1683</v>
      </c>
      <c r="J245" s="46">
        <v>415</v>
      </c>
      <c r="K245" s="46">
        <v>0</v>
      </c>
      <c r="L245" s="47">
        <v>0</v>
      </c>
      <c r="M245" s="46">
        <v>0</v>
      </c>
      <c r="N245" s="46">
        <f t="shared" si="3"/>
        <v>248202</v>
      </c>
    </row>
    <row r="246" spans="1:14" ht="24.75">
      <c r="A246" s="48" t="s">
        <v>478</v>
      </c>
      <c r="B246" s="45" t="s">
        <v>479</v>
      </c>
      <c r="C246" s="46">
        <v>130220</v>
      </c>
      <c r="D246" s="46">
        <v>58459</v>
      </c>
      <c r="E246" s="46">
        <v>2386</v>
      </c>
      <c r="F246" s="46">
        <v>6165</v>
      </c>
      <c r="G246" s="46">
        <v>2266</v>
      </c>
      <c r="H246" s="46">
        <v>652</v>
      </c>
      <c r="I246" s="46">
        <v>2192</v>
      </c>
      <c r="J246" s="46">
        <v>358</v>
      </c>
      <c r="K246" s="46">
        <v>0</v>
      </c>
      <c r="L246" s="47">
        <v>0</v>
      </c>
      <c r="M246" s="46">
        <v>0</v>
      </c>
      <c r="N246" s="46">
        <f t="shared" si="3"/>
        <v>202698</v>
      </c>
    </row>
    <row r="247" spans="1:14" ht="24.75">
      <c r="A247" s="48" t="s">
        <v>480</v>
      </c>
      <c r="B247" s="45" t="s">
        <v>481</v>
      </c>
      <c r="C247" s="46">
        <v>107326</v>
      </c>
      <c r="D247" s="46">
        <v>61671</v>
      </c>
      <c r="E247" s="46">
        <v>1905</v>
      </c>
      <c r="F247" s="46">
        <v>5605</v>
      </c>
      <c r="G247" s="46">
        <v>1379</v>
      </c>
      <c r="H247" s="46">
        <v>502</v>
      </c>
      <c r="I247" s="46">
        <v>963</v>
      </c>
      <c r="J247" s="46">
        <v>314</v>
      </c>
      <c r="K247" s="46">
        <v>0</v>
      </c>
      <c r="L247" s="47">
        <v>0</v>
      </c>
      <c r="M247" s="46">
        <v>0</v>
      </c>
      <c r="N247" s="46">
        <f t="shared" si="3"/>
        <v>179665</v>
      </c>
    </row>
    <row r="248" spans="1:14" ht="24.75">
      <c r="A248" s="48" t="s">
        <v>482</v>
      </c>
      <c r="B248" s="45" t="s">
        <v>483</v>
      </c>
      <c r="C248" s="46">
        <v>88499</v>
      </c>
      <c r="D248" s="46">
        <v>40491</v>
      </c>
      <c r="E248" s="46">
        <v>1535</v>
      </c>
      <c r="F248" s="46">
        <v>4056</v>
      </c>
      <c r="G248" s="46">
        <v>1670</v>
      </c>
      <c r="H248" s="46">
        <v>436</v>
      </c>
      <c r="I248" s="46">
        <v>1471</v>
      </c>
      <c r="J248" s="46">
        <v>240</v>
      </c>
      <c r="K248" s="46">
        <v>0</v>
      </c>
      <c r="L248" s="47">
        <v>4092</v>
      </c>
      <c r="M248" s="46">
        <v>0</v>
      </c>
      <c r="N248" s="46">
        <f t="shared" si="3"/>
        <v>142490</v>
      </c>
    </row>
    <row r="249" spans="1:14" ht="24.75">
      <c r="A249" s="48" t="s">
        <v>484</v>
      </c>
      <c r="B249" s="45" t="s">
        <v>485</v>
      </c>
      <c r="C249" s="46">
        <v>160520</v>
      </c>
      <c r="D249" s="46">
        <v>55297</v>
      </c>
      <c r="E249" s="46">
        <v>2786</v>
      </c>
      <c r="F249" s="46">
        <v>7872</v>
      </c>
      <c r="G249" s="46">
        <v>4571</v>
      </c>
      <c r="H249" s="46">
        <v>766</v>
      </c>
      <c r="I249" s="46">
        <v>2452</v>
      </c>
      <c r="J249" s="46">
        <v>441</v>
      </c>
      <c r="K249" s="46">
        <v>0</v>
      </c>
      <c r="L249" s="47">
        <v>0</v>
      </c>
      <c r="M249" s="46">
        <v>0</v>
      </c>
      <c r="N249" s="46">
        <f t="shared" si="3"/>
        <v>234705</v>
      </c>
    </row>
    <row r="250" spans="1:14" ht="24.75">
      <c r="A250" s="48" t="s">
        <v>486</v>
      </c>
      <c r="B250" s="45" t="s">
        <v>487</v>
      </c>
      <c r="C250" s="46">
        <v>103308</v>
      </c>
      <c r="D250" s="46">
        <v>56468</v>
      </c>
      <c r="E250" s="46">
        <v>1765</v>
      </c>
      <c r="F250" s="46">
        <v>4995</v>
      </c>
      <c r="G250" s="46">
        <v>1839</v>
      </c>
      <c r="H250" s="46">
        <v>492</v>
      </c>
      <c r="I250" s="46">
        <v>1356</v>
      </c>
      <c r="J250" s="46">
        <v>280</v>
      </c>
      <c r="K250" s="46">
        <v>0</v>
      </c>
      <c r="L250" s="47">
        <v>5722</v>
      </c>
      <c r="M250" s="46">
        <v>0</v>
      </c>
      <c r="N250" s="46">
        <f t="shared" si="3"/>
        <v>176225</v>
      </c>
    </row>
    <row r="251" spans="1:14" ht="24.75">
      <c r="A251" s="48" t="s">
        <v>488</v>
      </c>
      <c r="B251" s="45" t="s">
        <v>489</v>
      </c>
      <c r="C251" s="46">
        <v>503165</v>
      </c>
      <c r="D251" s="46">
        <v>80243</v>
      </c>
      <c r="E251" s="46">
        <v>8436</v>
      </c>
      <c r="F251" s="46">
        <v>21792</v>
      </c>
      <c r="G251" s="46">
        <v>25095</v>
      </c>
      <c r="H251" s="46">
        <v>2499</v>
      </c>
      <c r="I251" s="46">
        <v>13120</v>
      </c>
      <c r="J251" s="46">
        <v>1219</v>
      </c>
      <c r="K251" s="46">
        <v>0</v>
      </c>
      <c r="L251" s="47">
        <v>0</v>
      </c>
      <c r="M251" s="46">
        <v>0</v>
      </c>
      <c r="N251" s="46">
        <f t="shared" si="3"/>
        <v>655569</v>
      </c>
    </row>
    <row r="252" spans="1:14" ht="24.75">
      <c r="A252" s="48" t="s">
        <v>490</v>
      </c>
      <c r="B252" s="45" t="s">
        <v>491</v>
      </c>
      <c r="C252" s="46">
        <v>170308</v>
      </c>
      <c r="D252" s="46">
        <v>90182</v>
      </c>
      <c r="E252" s="46">
        <v>3001</v>
      </c>
      <c r="F252" s="46">
        <v>7581</v>
      </c>
      <c r="G252" s="46">
        <v>2855</v>
      </c>
      <c r="H252" s="46">
        <v>858</v>
      </c>
      <c r="I252" s="46">
        <v>3082</v>
      </c>
      <c r="J252" s="46">
        <v>454</v>
      </c>
      <c r="K252" s="46">
        <v>0</v>
      </c>
      <c r="L252" s="47">
        <v>22023</v>
      </c>
      <c r="M252" s="46">
        <v>0</v>
      </c>
      <c r="N252" s="46">
        <f t="shared" si="3"/>
        <v>300344</v>
      </c>
    </row>
    <row r="253" spans="1:14" ht="24.75">
      <c r="A253" s="48" t="s">
        <v>492</v>
      </c>
      <c r="B253" s="45" t="s">
        <v>493</v>
      </c>
      <c r="C253" s="46">
        <v>171544</v>
      </c>
      <c r="D253" s="46">
        <v>50936</v>
      </c>
      <c r="E253" s="46">
        <v>2923</v>
      </c>
      <c r="F253" s="46">
        <v>7709</v>
      </c>
      <c r="G253" s="46">
        <v>6397</v>
      </c>
      <c r="H253" s="46">
        <v>846</v>
      </c>
      <c r="I253" s="46">
        <v>4044</v>
      </c>
      <c r="J253" s="46">
        <v>434</v>
      </c>
      <c r="K253" s="46">
        <v>0</v>
      </c>
      <c r="L253" s="47">
        <v>0</v>
      </c>
      <c r="M253" s="46">
        <v>0</v>
      </c>
      <c r="N253" s="46">
        <f t="shared" si="3"/>
        <v>244833</v>
      </c>
    </row>
    <row r="254" spans="1:14" ht="24.75">
      <c r="A254" s="48" t="s">
        <v>494</v>
      </c>
      <c r="B254" s="45" t="s">
        <v>495</v>
      </c>
      <c r="C254" s="46">
        <v>95805</v>
      </c>
      <c r="D254" s="46">
        <v>35550</v>
      </c>
      <c r="E254" s="46">
        <v>1683</v>
      </c>
      <c r="F254" s="46">
        <v>4764</v>
      </c>
      <c r="G254" s="46">
        <v>2247</v>
      </c>
      <c r="H254" s="46">
        <v>457</v>
      </c>
      <c r="I254" s="46">
        <v>1374</v>
      </c>
      <c r="J254" s="46">
        <v>267</v>
      </c>
      <c r="K254" s="46">
        <v>0</v>
      </c>
      <c r="L254" s="47">
        <v>334</v>
      </c>
      <c r="M254" s="46">
        <v>0</v>
      </c>
      <c r="N254" s="46">
        <f t="shared" si="3"/>
        <v>142481</v>
      </c>
    </row>
    <row r="255" spans="1:14" ht="24.75">
      <c r="A255" s="48" t="s">
        <v>496</v>
      </c>
      <c r="B255" s="45" t="s">
        <v>497</v>
      </c>
      <c r="C255" s="46">
        <v>81178</v>
      </c>
      <c r="D255" s="46">
        <v>40600</v>
      </c>
      <c r="E255" s="46">
        <v>1459</v>
      </c>
      <c r="F255" s="46">
        <v>4307</v>
      </c>
      <c r="G255" s="46">
        <v>1107</v>
      </c>
      <c r="H255" s="46">
        <v>379</v>
      </c>
      <c r="I255" s="46">
        <v>678</v>
      </c>
      <c r="J255" s="46">
        <v>240</v>
      </c>
      <c r="K255" s="46">
        <v>0</v>
      </c>
      <c r="L255" s="47">
        <v>0</v>
      </c>
      <c r="M255" s="46">
        <v>0</v>
      </c>
      <c r="N255" s="46">
        <f t="shared" si="3"/>
        <v>129948</v>
      </c>
    </row>
    <row r="256" spans="1:14" ht="24.75">
      <c r="A256" s="48" t="s">
        <v>498</v>
      </c>
      <c r="B256" s="45" t="s">
        <v>499</v>
      </c>
      <c r="C256" s="46">
        <v>160294</v>
      </c>
      <c r="D256" s="46">
        <v>59790</v>
      </c>
      <c r="E256" s="46">
        <v>2146</v>
      </c>
      <c r="F256" s="46">
        <v>6363</v>
      </c>
      <c r="G256" s="46">
        <v>2227</v>
      </c>
      <c r="H256" s="46">
        <v>740</v>
      </c>
      <c r="I256" s="46">
        <v>2301</v>
      </c>
      <c r="J256" s="46">
        <v>280</v>
      </c>
      <c r="K256" s="46">
        <v>0</v>
      </c>
      <c r="L256" s="47">
        <v>2553</v>
      </c>
      <c r="M256" s="46">
        <v>0</v>
      </c>
      <c r="N256" s="46">
        <f t="shared" si="3"/>
        <v>236694</v>
      </c>
    </row>
    <row r="257" spans="1:14" ht="24.75">
      <c r="A257" s="48" t="s">
        <v>500</v>
      </c>
      <c r="B257" s="45" t="s">
        <v>501</v>
      </c>
      <c r="C257" s="46">
        <v>548935</v>
      </c>
      <c r="D257" s="46">
        <v>168390</v>
      </c>
      <c r="E257" s="46">
        <v>9267</v>
      </c>
      <c r="F257" s="46">
        <v>21847</v>
      </c>
      <c r="G257" s="46">
        <v>31530</v>
      </c>
      <c r="H257" s="46">
        <v>2832</v>
      </c>
      <c r="I257" s="46">
        <v>17322</v>
      </c>
      <c r="J257" s="46">
        <v>1220</v>
      </c>
      <c r="K257" s="46">
        <v>0</v>
      </c>
      <c r="L257" s="47">
        <v>0</v>
      </c>
      <c r="M257" s="46">
        <v>0</v>
      </c>
      <c r="N257" s="46">
        <f t="shared" si="3"/>
        <v>801343</v>
      </c>
    </row>
    <row r="258" spans="1:14" ht="24.75">
      <c r="A258" s="48" t="s">
        <v>502</v>
      </c>
      <c r="B258" s="45" t="s">
        <v>503</v>
      </c>
      <c r="C258" s="46">
        <v>175116</v>
      </c>
      <c r="D258" s="46">
        <v>82805</v>
      </c>
      <c r="E258" s="46">
        <v>2977</v>
      </c>
      <c r="F258" s="46">
        <v>7957</v>
      </c>
      <c r="G258" s="46">
        <v>6364</v>
      </c>
      <c r="H258" s="46">
        <v>858</v>
      </c>
      <c r="I258" s="46">
        <v>3863</v>
      </c>
      <c r="J258" s="46">
        <v>455</v>
      </c>
      <c r="K258" s="46">
        <v>0</v>
      </c>
      <c r="L258" s="47">
        <v>0</v>
      </c>
      <c r="M258" s="46">
        <v>0</v>
      </c>
      <c r="N258" s="46">
        <f t="shared" si="3"/>
        <v>280395</v>
      </c>
    </row>
    <row r="259" spans="1:14" ht="24.75">
      <c r="A259" s="48" t="s">
        <v>504</v>
      </c>
      <c r="B259" s="45" t="s">
        <v>505</v>
      </c>
      <c r="C259" s="46">
        <v>157510</v>
      </c>
      <c r="D259" s="46">
        <v>63957</v>
      </c>
      <c r="E259" s="46">
        <v>2200</v>
      </c>
      <c r="F259" s="46">
        <v>6892</v>
      </c>
      <c r="G259" s="46">
        <v>1800</v>
      </c>
      <c r="H259" s="46">
        <v>709</v>
      </c>
      <c r="I259" s="46">
        <v>1483</v>
      </c>
      <c r="J259" s="46">
        <v>363</v>
      </c>
      <c r="K259" s="46">
        <v>0</v>
      </c>
      <c r="L259" s="47">
        <v>0</v>
      </c>
      <c r="M259" s="46">
        <v>0</v>
      </c>
      <c r="N259" s="46">
        <f t="shared" si="3"/>
        <v>234914</v>
      </c>
    </row>
    <row r="260" spans="1:14" ht="24.75">
      <c r="A260" s="48" t="s">
        <v>506</v>
      </c>
      <c r="B260" s="45" t="s">
        <v>507</v>
      </c>
      <c r="C260" s="46">
        <v>124016</v>
      </c>
      <c r="D260" s="46">
        <v>61218</v>
      </c>
      <c r="E260" s="46">
        <v>2173</v>
      </c>
      <c r="F260" s="46">
        <v>6393</v>
      </c>
      <c r="G260" s="46">
        <v>2085</v>
      </c>
      <c r="H260" s="46">
        <v>579</v>
      </c>
      <c r="I260" s="46">
        <v>1229</v>
      </c>
      <c r="J260" s="46">
        <v>362</v>
      </c>
      <c r="K260" s="46">
        <v>0</v>
      </c>
      <c r="L260" s="47">
        <v>4223</v>
      </c>
      <c r="M260" s="46">
        <v>0</v>
      </c>
      <c r="N260" s="46">
        <f t="shared" si="3"/>
        <v>202278</v>
      </c>
    </row>
    <row r="261" spans="1:14" ht="24.75">
      <c r="A261" s="48" t="s">
        <v>508</v>
      </c>
      <c r="B261" s="45" t="s">
        <v>509</v>
      </c>
      <c r="C261" s="46">
        <v>136546</v>
      </c>
      <c r="D261" s="46">
        <v>49846</v>
      </c>
      <c r="E261" s="46">
        <v>2372</v>
      </c>
      <c r="F261" s="46">
        <v>6650</v>
      </c>
      <c r="G261" s="46">
        <v>3788</v>
      </c>
      <c r="H261" s="46">
        <v>655</v>
      </c>
      <c r="I261" s="46">
        <v>2204</v>
      </c>
      <c r="J261" s="46">
        <v>373</v>
      </c>
      <c r="K261" s="46">
        <v>0</v>
      </c>
      <c r="L261" s="47">
        <v>0</v>
      </c>
      <c r="M261" s="46">
        <v>0</v>
      </c>
      <c r="N261" s="46">
        <f t="shared" si="3"/>
        <v>202434</v>
      </c>
    </row>
    <row r="262" spans="1:14">
      <c r="A262" s="48" t="s">
        <v>510</v>
      </c>
      <c r="B262" s="45" t="s">
        <v>511</v>
      </c>
      <c r="C262" s="46">
        <v>174254</v>
      </c>
      <c r="D262" s="46">
        <v>70912</v>
      </c>
      <c r="E262" s="46">
        <v>3060</v>
      </c>
      <c r="F262" s="46">
        <v>8774</v>
      </c>
      <c r="G262" s="46">
        <v>3833</v>
      </c>
      <c r="H262" s="46">
        <v>826</v>
      </c>
      <c r="I262" s="46">
        <v>2258</v>
      </c>
      <c r="J262" s="46">
        <v>491</v>
      </c>
      <c r="K262" s="46">
        <v>0</v>
      </c>
      <c r="L262" s="47">
        <v>0</v>
      </c>
      <c r="M262" s="46">
        <v>0</v>
      </c>
      <c r="N262" s="46">
        <f t="shared" si="3"/>
        <v>264408</v>
      </c>
    </row>
    <row r="263" spans="1:14" ht="24.75">
      <c r="A263" s="48" t="s">
        <v>512</v>
      </c>
      <c r="B263" s="45" t="s">
        <v>513</v>
      </c>
      <c r="C263" s="46">
        <v>197728</v>
      </c>
      <c r="D263" s="46">
        <v>95651</v>
      </c>
      <c r="E263" s="46">
        <v>3352</v>
      </c>
      <c r="F263" s="46">
        <v>9212</v>
      </c>
      <c r="G263" s="46">
        <v>5458</v>
      </c>
      <c r="H263" s="46">
        <v>955</v>
      </c>
      <c r="I263" s="46">
        <v>3524</v>
      </c>
      <c r="J263" s="46">
        <v>532</v>
      </c>
      <c r="K263" s="46">
        <v>0</v>
      </c>
      <c r="L263" s="47">
        <v>0</v>
      </c>
      <c r="M263" s="46">
        <v>0</v>
      </c>
      <c r="N263" s="46">
        <f t="shared" si="3"/>
        <v>316412</v>
      </c>
    </row>
    <row r="264" spans="1:14" ht="24.75">
      <c r="A264" s="48" t="s">
        <v>514</v>
      </c>
      <c r="B264" s="45" t="s">
        <v>515</v>
      </c>
      <c r="C264" s="46">
        <v>142703</v>
      </c>
      <c r="D264" s="46">
        <v>46946</v>
      </c>
      <c r="E264" s="46">
        <v>2352</v>
      </c>
      <c r="F264" s="46">
        <v>6751</v>
      </c>
      <c r="G264" s="46">
        <v>3652</v>
      </c>
      <c r="H264" s="46">
        <v>673</v>
      </c>
      <c r="I264" s="46">
        <v>2168</v>
      </c>
      <c r="J264" s="46">
        <v>374</v>
      </c>
      <c r="K264" s="46">
        <v>0</v>
      </c>
      <c r="L264" s="47">
        <v>0</v>
      </c>
      <c r="M264" s="46">
        <v>0</v>
      </c>
      <c r="N264" s="46">
        <f t="shared" si="3"/>
        <v>205619</v>
      </c>
    </row>
    <row r="265" spans="1:14" ht="24.75">
      <c r="A265" s="48" t="s">
        <v>516</v>
      </c>
      <c r="B265" s="45" t="s">
        <v>517</v>
      </c>
      <c r="C265" s="46">
        <v>73083</v>
      </c>
      <c r="D265" s="46">
        <v>38572</v>
      </c>
      <c r="E265" s="46">
        <v>1240</v>
      </c>
      <c r="F265" s="46">
        <v>3780</v>
      </c>
      <c r="G265" s="46">
        <v>363</v>
      </c>
      <c r="H265" s="46">
        <v>335</v>
      </c>
      <c r="I265" s="46">
        <v>357</v>
      </c>
      <c r="J265" s="46">
        <v>211</v>
      </c>
      <c r="K265" s="46">
        <v>0</v>
      </c>
      <c r="L265" s="47">
        <v>0</v>
      </c>
      <c r="M265" s="46">
        <v>0</v>
      </c>
      <c r="N265" s="46">
        <f t="shared" si="3"/>
        <v>117941</v>
      </c>
    </row>
    <row r="266" spans="1:14" ht="24.75">
      <c r="A266" s="48" t="s">
        <v>518</v>
      </c>
      <c r="B266" s="45" t="s">
        <v>519</v>
      </c>
      <c r="C266" s="46">
        <v>109572</v>
      </c>
      <c r="D266" s="46">
        <v>55895</v>
      </c>
      <c r="E266" s="46">
        <v>1950</v>
      </c>
      <c r="F266" s="46">
        <v>5666</v>
      </c>
      <c r="G266" s="46">
        <v>1735</v>
      </c>
      <c r="H266" s="46">
        <v>516</v>
      </c>
      <c r="I266" s="46">
        <v>1108</v>
      </c>
      <c r="J266" s="46">
        <v>328</v>
      </c>
      <c r="K266" s="46">
        <v>0</v>
      </c>
      <c r="L266" s="47">
        <v>0</v>
      </c>
      <c r="M266" s="46">
        <v>0</v>
      </c>
      <c r="N266" s="46">
        <f t="shared" si="3"/>
        <v>176770</v>
      </c>
    </row>
    <row r="267" spans="1:14" ht="24.75">
      <c r="A267" s="48" t="s">
        <v>520</v>
      </c>
      <c r="B267" s="45" t="s">
        <v>521</v>
      </c>
      <c r="C267" s="46">
        <v>98762</v>
      </c>
      <c r="D267" s="46">
        <v>47934</v>
      </c>
      <c r="E267" s="46">
        <v>1833</v>
      </c>
      <c r="F267" s="46">
        <v>4415</v>
      </c>
      <c r="G267" s="46">
        <v>1159</v>
      </c>
      <c r="H267" s="46">
        <v>512</v>
      </c>
      <c r="I267" s="46">
        <v>1768</v>
      </c>
      <c r="J267" s="46">
        <v>250</v>
      </c>
      <c r="K267" s="46">
        <v>0</v>
      </c>
      <c r="L267" s="47">
        <v>4367</v>
      </c>
      <c r="M267" s="46">
        <v>0</v>
      </c>
      <c r="N267" s="46">
        <f t="shared" ref="N267:N330" si="4">SUM(C267:M267)</f>
        <v>161000</v>
      </c>
    </row>
    <row r="268" spans="1:14" ht="24.75">
      <c r="A268" s="48" t="s">
        <v>522</v>
      </c>
      <c r="B268" s="45" t="s">
        <v>523</v>
      </c>
      <c r="C268" s="46">
        <v>174861</v>
      </c>
      <c r="D268" s="46">
        <v>110184</v>
      </c>
      <c r="E268" s="46">
        <v>2930</v>
      </c>
      <c r="F268" s="46">
        <v>8303</v>
      </c>
      <c r="G268" s="46">
        <v>4467</v>
      </c>
      <c r="H268" s="46">
        <v>832</v>
      </c>
      <c r="I268" s="46">
        <v>2652</v>
      </c>
      <c r="J268" s="46">
        <v>462</v>
      </c>
      <c r="K268" s="46">
        <v>0</v>
      </c>
      <c r="L268" s="47">
        <v>0</v>
      </c>
      <c r="M268" s="46">
        <v>0</v>
      </c>
      <c r="N268" s="46">
        <f t="shared" si="4"/>
        <v>304691</v>
      </c>
    </row>
    <row r="269" spans="1:14" ht="24.75">
      <c r="A269" s="48" t="s">
        <v>524</v>
      </c>
      <c r="B269" s="45" t="s">
        <v>525</v>
      </c>
      <c r="C269" s="46">
        <v>140372</v>
      </c>
      <c r="D269" s="46">
        <v>52028</v>
      </c>
      <c r="E269" s="46">
        <v>2419</v>
      </c>
      <c r="F269" s="46">
        <v>6662</v>
      </c>
      <c r="G269" s="46">
        <v>3716</v>
      </c>
      <c r="H269" s="46">
        <v>679</v>
      </c>
      <c r="I269" s="46">
        <v>2434</v>
      </c>
      <c r="J269" s="46">
        <v>377</v>
      </c>
      <c r="K269" s="46">
        <v>0</v>
      </c>
      <c r="L269" s="47">
        <v>0</v>
      </c>
      <c r="M269" s="46">
        <v>0</v>
      </c>
      <c r="N269" s="46">
        <f t="shared" si="4"/>
        <v>208687</v>
      </c>
    </row>
    <row r="270" spans="1:14" ht="24.75">
      <c r="A270" s="48" t="s">
        <v>526</v>
      </c>
      <c r="B270" s="45" t="s">
        <v>527</v>
      </c>
      <c r="C270" s="46">
        <v>314312</v>
      </c>
      <c r="D270" s="46">
        <v>288258</v>
      </c>
      <c r="E270" s="46">
        <v>5356</v>
      </c>
      <c r="F270" s="46">
        <v>13564</v>
      </c>
      <c r="G270" s="46">
        <v>13557</v>
      </c>
      <c r="H270" s="46">
        <v>1576</v>
      </c>
      <c r="I270" s="46">
        <v>8355</v>
      </c>
      <c r="J270" s="46">
        <v>764</v>
      </c>
      <c r="K270" s="46">
        <v>0</v>
      </c>
      <c r="L270" s="47">
        <v>0</v>
      </c>
      <c r="M270" s="46">
        <v>0</v>
      </c>
      <c r="N270" s="46">
        <f t="shared" si="4"/>
        <v>645742</v>
      </c>
    </row>
    <row r="271" spans="1:14" ht="24.75">
      <c r="A271" s="48" t="s">
        <v>528</v>
      </c>
      <c r="B271" s="45" t="s">
        <v>529</v>
      </c>
      <c r="C271" s="46">
        <v>81297</v>
      </c>
      <c r="D271" s="46">
        <v>31833</v>
      </c>
      <c r="E271" s="46">
        <v>1481</v>
      </c>
      <c r="F271" s="46">
        <v>3858</v>
      </c>
      <c r="G271" s="46">
        <v>1554</v>
      </c>
      <c r="H271" s="46">
        <v>406</v>
      </c>
      <c r="I271" s="46">
        <v>1399</v>
      </c>
      <c r="J271" s="46">
        <v>231</v>
      </c>
      <c r="K271" s="46">
        <v>0</v>
      </c>
      <c r="L271" s="47">
        <v>0</v>
      </c>
      <c r="M271" s="46">
        <v>0</v>
      </c>
      <c r="N271" s="46">
        <f t="shared" si="4"/>
        <v>122059</v>
      </c>
    </row>
    <row r="272" spans="1:14" ht="24.75">
      <c r="A272" s="48" t="s">
        <v>530</v>
      </c>
      <c r="B272" s="45" t="s">
        <v>531</v>
      </c>
      <c r="C272" s="46">
        <v>209190</v>
      </c>
      <c r="D272" s="46">
        <v>103269</v>
      </c>
      <c r="E272" s="46">
        <v>3359</v>
      </c>
      <c r="F272" s="46">
        <v>9431</v>
      </c>
      <c r="G272" s="46">
        <v>5885</v>
      </c>
      <c r="H272" s="46">
        <v>997</v>
      </c>
      <c r="I272" s="46">
        <v>3615</v>
      </c>
      <c r="J272" s="46">
        <v>513</v>
      </c>
      <c r="K272" s="46">
        <v>0</v>
      </c>
      <c r="L272" s="47">
        <v>0</v>
      </c>
      <c r="M272" s="46">
        <v>0</v>
      </c>
      <c r="N272" s="46">
        <f t="shared" si="4"/>
        <v>336259</v>
      </c>
    </row>
    <row r="273" spans="1:14" ht="24.75">
      <c r="A273" s="48" t="s">
        <v>532</v>
      </c>
      <c r="B273" s="45" t="s">
        <v>533</v>
      </c>
      <c r="C273" s="46">
        <v>149524</v>
      </c>
      <c r="D273" s="46">
        <v>94100</v>
      </c>
      <c r="E273" s="46">
        <v>2563</v>
      </c>
      <c r="F273" s="46">
        <v>7221</v>
      </c>
      <c r="G273" s="46">
        <v>3781</v>
      </c>
      <c r="H273" s="46">
        <v>715</v>
      </c>
      <c r="I273" s="46">
        <v>2313</v>
      </c>
      <c r="J273" s="46">
        <v>401</v>
      </c>
      <c r="K273" s="46">
        <v>0</v>
      </c>
      <c r="L273" s="47">
        <v>4919</v>
      </c>
      <c r="M273" s="46">
        <v>0</v>
      </c>
      <c r="N273" s="46">
        <f t="shared" si="4"/>
        <v>265537</v>
      </c>
    </row>
    <row r="274" spans="1:14" ht="24.75">
      <c r="A274" s="48" t="s">
        <v>534</v>
      </c>
      <c r="B274" s="45" t="s">
        <v>535</v>
      </c>
      <c r="C274" s="46">
        <v>319016</v>
      </c>
      <c r="D274" s="46">
        <v>60506</v>
      </c>
      <c r="E274" s="46">
        <v>5559</v>
      </c>
      <c r="F274" s="46">
        <v>13850</v>
      </c>
      <c r="G274" s="46">
        <v>12185</v>
      </c>
      <c r="H274" s="46">
        <v>1616</v>
      </c>
      <c r="I274" s="46">
        <v>8137</v>
      </c>
      <c r="J274" s="46">
        <v>777</v>
      </c>
      <c r="K274" s="46">
        <v>0</v>
      </c>
      <c r="L274" s="47">
        <v>31156</v>
      </c>
      <c r="M274" s="46">
        <v>0</v>
      </c>
      <c r="N274" s="46">
        <f t="shared" si="4"/>
        <v>452802</v>
      </c>
    </row>
    <row r="275" spans="1:14" ht="24.75">
      <c r="A275" s="48" t="s">
        <v>536</v>
      </c>
      <c r="B275" s="45" t="s">
        <v>537</v>
      </c>
      <c r="C275" s="46">
        <v>385257</v>
      </c>
      <c r="D275" s="46">
        <v>581322</v>
      </c>
      <c r="E275" s="46">
        <v>6240</v>
      </c>
      <c r="F275" s="46">
        <v>16203</v>
      </c>
      <c r="G275" s="46">
        <v>14438</v>
      </c>
      <c r="H275" s="46">
        <v>1903</v>
      </c>
      <c r="I275" s="46">
        <v>9494</v>
      </c>
      <c r="J275" s="46">
        <v>879</v>
      </c>
      <c r="K275" s="46">
        <v>0</v>
      </c>
      <c r="L275" s="47">
        <v>117536</v>
      </c>
      <c r="M275" s="46">
        <v>0</v>
      </c>
      <c r="N275" s="46">
        <f t="shared" si="4"/>
        <v>1133272</v>
      </c>
    </row>
    <row r="276" spans="1:14" ht="24.75">
      <c r="A276" s="48" t="s">
        <v>538</v>
      </c>
      <c r="B276" s="45" t="s">
        <v>539</v>
      </c>
      <c r="C276" s="46">
        <v>61663</v>
      </c>
      <c r="D276" s="46">
        <v>35011</v>
      </c>
      <c r="E276" s="46">
        <v>1109</v>
      </c>
      <c r="F276" s="46">
        <v>3368</v>
      </c>
      <c r="G276" s="46">
        <v>382</v>
      </c>
      <c r="H276" s="46">
        <v>283</v>
      </c>
      <c r="I276" s="46">
        <v>279</v>
      </c>
      <c r="J276" s="46">
        <v>190</v>
      </c>
      <c r="K276" s="46">
        <v>0</v>
      </c>
      <c r="L276" s="47">
        <v>0</v>
      </c>
      <c r="M276" s="46">
        <v>0</v>
      </c>
      <c r="N276" s="46">
        <f t="shared" si="4"/>
        <v>102285</v>
      </c>
    </row>
    <row r="277" spans="1:14" ht="24.75">
      <c r="A277" s="48" t="s">
        <v>540</v>
      </c>
      <c r="B277" s="45" t="s">
        <v>541</v>
      </c>
      <c r="C277" s="46">
        <v>97730</v>
      </c>
      <c r="D277" s="46">
        <v>50093</v>
      </c>
      <c r="E277" s="46">
        <v>1705</v>
      </c>
      <c r="F277" s="46">
        <v>4712</v>
      </c>
      <c r="G277" s="46">
        <v>1690</v>
      </c>
      <c r="H277" s="46">
        <v>472</v>
      </c>
      <c r="I277" s="46">
        <v>1362</v>
      </c>
      <c r="J277" s="46">
        <v>264</v>
      </c>
      <c r="K277" s="46">
        <v>0</v>
      </c>
      <c r="L277" s="47">
        <v>40512</v>
      </c>
      <c r="M277" s="46">
        <v>0</v>
      </c>
      <c r="N277" s="46">
        <f t="shared" si="4"/>
        <v>198540</v>
      </c>
    </row>
    <row r="278" spans="1:14" ht="24.75">
      <c r="A278" s="48" t="s">
        <v>542</v>
      </c>
      <c r="B278" s="45" t="s">
        <v>543</v>
      </c>
      <c r="C278" s="46">
        <v>301546</v>
      </c>
      <c r="D278" s="46">
        <v>227448</v>
      </c>
      <c r="E278" s="46">
        <v>4576</v>
      </c>
      <c r="F278" s="46">
        <v>13554</v>
      </c>
      <c r="G278" s="46">
        <v>6682</v>
      </c>
      <c r="H278" s="46">
        <v>1397</v>
      </c>
      <c r="I278" s="46">
        <v>4426</v>
      </c>
      <c r="J278" s="46">
        <v>728</v>
      </c>
      <c r="K278" s="46">
        <v>0</v>
      </c>
      <c r="L278" s="47">
        <v>0</v>
      </c>
      <c r="M278" s="46">
        <v>0</v>
      </c>
      <c r="N278" s="46">
        <f t="shared" si="4"/>
        <v>560357</v>
      </c>
    </row>
    <row r="279" spans="1:14" ht="24.75">
      <c r="A279" s="48" t="s">
        <v>544</v>
      </c>
      <c r="B279" s="45" t="s">
        <v>545</v>
      </c>
      <c r="C279" s="46">
        <v>126023</v>
      </c>
      <c r="D279" s="46">
        <v>61643</v>
      </c>
      <c r="E279" s="46">
        <v>2380</v>
      </c>
      <c r="F279" s="46">
        <v>5795</v>
      </c>
      <c r="G279" s="46">
        <v>2039</v>
      </c>
      <c r="H279" s="46">
        <v>651</v>
      </c>
      <c r="I279" s="46">
        <v>2246</v>
      </c>
      <c r="J279" s="46">
        <v>364</v>
      </c>
      <c r="K279" s="46">
        <v>0</v>
      </c>
      <c r="L279" s="47">
        <v>0</v>
      </c>
      <c r="M279" s="46">
        <v>0</v>
      </c>
      <c r="N279" s="46">
        <f t="shared" si="4"/>
        <v>201141</v>
      </c>
    </row>
    <row r="280" spans="1:14" ht="24.75">
      <c r="A280" s="48" t="s">
        <v>546</v>
      </c>
      <c r="B280" s="45" t="s">
        <v>547</v>
      </c>
      <c r="C280" s="46">
        <v>161511</v>
      </c>
      <c r="D280" s="46">
        <v>48583</v>
      </c>
      <c r="E280" s="46">
        <v>2721</v>
      </c>
      <c r="F280" s="46">
        <v>7591</v>
      </c>
      <c r="G280" s="46">
        <v>4933</v>
      </c>
      <c r="H280" s="46">
        <v>774</v>
      </c>
      <c r="I280" s="46">
        <v>2840</v>
      </c>
      <c r="J280" s="46">
        <v>428</v>
      </c>
      <c r="K280" s="46">
        <v>0</v>
      </c>
      <c r="L280" s="47">
        <v>0</v>
      </c>
      <c r="M280" s="46">
        <v>0</v>
      </c>
      <c r="N280" s="46">
        <f t="shared" si="4"/>
        <v>229381</v>
      </c>
    </row>
    <row r="281" spans="1:14" ht="24.75">
      <c r="A281" s="48" t="s">
        <v>548</v>
      </c>
      <c r="B281" s="45" t="s">
        <v>549</v>
      </c>
      <c r="C281" s="46">
        <v>280431</v>
      </c>
      <c r="D281" s="46">
        <v>76380</v>
      </c>
      <c r="E281" s="46">
        <v>4728</v>
      </c>
      <c r="F281" s="46">
        <v>11049</v>
      </c>
      <c r="G281" s="46">
        <v>10896</v>
      </c>
      <c r="H281" s="46">
        <v>1400</v>
      </c>
      <c r="I281" s="46">
        <v>7956</v>
      </c>
      <c r="J281" s="46">
        <v>660</v>
      </c>
      <c r="K281" s="46">
        <v>0</v>
      </c>
      <c r="L281" s="47">
        <v>0</v>
      </c>
      <c r="M281" s="46">
        <v>0</v>
      </c>
      <c r="N281" s="46">
        <f t="shared" si="4"/>
        <v>393500</v>
      </c>
    </row>
    <row r="282" spans="1:14" ht="24.75">
      <c r="A282" s="48" t="s">
        <v>550</v>
      </c>
      <c r="B282" s="45" t="s">
        <v>551</v>
      </c>
      <c r="C282" s="46">
        <v>189694</v>
      </c>
      <c r="D282" s="46">
        <v>85906</v>
      </c>
      <c r="E282" s="46">
        <v>3212</v>
      </c>
      <c r="F282" s="46">
        <v>8717</v>
      </c>
      <c r="G282" s="46">
        <v>6138</v>
      </c>
      <c r="H282" s="46">
        <v>922</v>
      </c>
      <c r="I282" s="46">
        <v>3687</v>
      </c>
      <c r="J282" s="46">
        <v>484</v>
      </c>
      <c r="K282" s="46">
        <v>0</v>
      </c>
      <c r="L282" s="47">
        <v>0</v>
      </c>
      <c r="M282" s="46">
        <v>0</v>
      </c>
      <c r="N282" s="46">
        <f t="shared" si="4"/>
        <v>298760</v>
      </c>
    </row>
    <row r="283" spans="1:14" ht="24.75">
      <c r="A283" s="48" t="s">
        <v>552</v>
      </c>
      <c r="B283" s="45" t="s">
        <v>553</v>
      </c>
      <c r="C283" s="46">
        <v>117202</v>
      </c>
      <c r="D283" s="46">
        <v>50030</v>
      </c>
      <c r="E283" s="46">
        <v>2099</v>
      </c>
      <c r="F283" s="46">
        <v>6023</v>
      </c>
      <c r="G283" s="46">
        <v>2305</v>
      </c>
      <c r="H283" s="46">
        <v>556</v>
      </c>
      <c r="I283" s="46">
        <v>1356</v>
      </c>
      <c r="J283" s="46">
        <v>373</v>
      </c>
      <c r="K283" s="46">
        <v>0</v>
      </c>
      <c r="L283" s="47">
        <v>2364</v>
      </c>
      <c r="M283" s="46">
        <v>0</v>
      </c>
      <c r="N283" s="46">
        <f t="shared" si="4"/>
        <v>182308</v>
      </c>
    </row>
    <row r="284" spans="1:14" ht="24.75">
      <c r="A284" s="48" t="s">
        <v>554</v>
      </c>
      <c r="B284" s="45" t="s">
        <v>555</v>
      </c>
      <c r="C284" s="46">
        <v>303153</v>
      </c>
      <c r="D284" s="46">
        <v>65297</v>
      </c>
      <c r="E284" s="46">
        <v>5161</v>
      </c>
      <c r="F284" s="46">
        <v>12921</v>
      </c>
      <c r="G284" s="46">
        <v>14483</v>
      </c>
      <c r="H284" s="46">
        <v>1528</v>
      </c>
      <c r="I284" s="46">
        <v>8712</v>
      </c>
      <c r="J284" s="46">
        <v>740</v>
      </c>
      <c r="K284" s="46">
        <v>0</v>
      </c>
      <c r="L284" s="47">
        <v>0</v>
      </c>
      <c r="M284" s="46">
        <v>0</v>
      </c>
      <c r="N284" s="46">
        <f t="shared" si="4"/>
        <v>411995</v>
      </c>
    </row>
    <row r="285" spans="1:14" ht="24.75">
      <c r="A285" s="48" t="s">
        <v>556</v>
      </c>
      <c r="B285" s="45" t="s">
        <v>557</v>
      </c>
      <c r="C285" s="46">
        <v>122931</v>
      </c>
      <c r="D285" s="46">
        <v>73893</v>
      </c>
      <c r="E285" s="46">
        <v>2162</v>
      </c>
      <c r="F285" s="46">
        <v>6426</v>
      </c>
      <c r="G285" s="46">
        <v>1275</v>
      </c>
      <c r="H285" s="46">
        <v>571</v>
      </c>
      <c r="I285" s="46">
        <v>890</v>
      </c>
      <c r="J285" s="46">
        <v>355</v>
      </c>
      <c r="K285" s="46">
        <v>0</v>
      </c>
      <c r="L285" s="47">
        <v>0</v>
      </c>
      <c r="M285" s="46">
        <v>0</v>
      </c>
      <c r="N285" s="46">
        <f t="shared" si="4"/>
        <v>208503</v>
      </c>
    </row>
    <row r="286" spans="1:14" ht="24.75">
      <c r="A286" s="48" t="s">
        <v>558</v>
      </c>
      <c r="B286" s="45" t="s">
        <v>559</v>
      </c>
      <c r="C286" s="46">
        <v>666365</v>
      </c>
      <c r="D286" s="46">
        <v>267321</v>
      </c>
      <c r="E286" s="46">
        <v>10845</v>
      </c>
      <c r="F286" s="46">
        <v>28815</v>
      </c>
      <c r="G286" s="46">
        <v>22939</v>
      </c>
      <c r="H286" s="46">
        <v>3259</v>
      </c>
      <c r="I286" s="46">
        <v>14410</v>
      </c>
      <c r="J286" s="46">
        <v>1626</v>
      </c>
      <c r="K286" s="46">
        <v>0</v>
      </c>
      <c r="L286" s="47">
        <v>0</v>
      </c>
      <c r="M286" s="46">
        <v>0</v>
      </c>
      <c r="N286" s="46">
        <f t="shared" si="4"/>
        <v>1015580</v>
      </c>
    </row>
    <row r="287" spans="1:14" ht="24.75">
      <c r="A287" s="48" t="s">
        <v>560</v>
      </c>
      <c r="B287" s="45" t="s">
        <v>561</v>
      </c>
      <c r="C287" s="46">
        <v>1470416</v>
      </c>
      <c r="D287" s="46">
        <v>690801</v>
      </c>
      <c r="E287" s="46">
        <v>24326</v>
      </c>
      <c r="F287" s="46">
        <v>58164</v>
      </c>
      <c r="G287" s="46">
        <v>71283</v>
      </c>
      <c r="H287" s="46">
        <v>7525</v>
      </c>
      <c r="I287" s="46">
        <v>45591</v>
      </c>
      <c r="J287" s="46">
        <v>3344</v>
      </c>
      <c r="K287" s="46">
        <v>0</v>
      </c>
      <c r="L287" s="47">
        <v>47135</v>
      </c>
      <c r="M287" s="46">
        <v>0</v>
      </c>
      <c r="N287" s="46">
        <f t="shared" si="4"/>
        <v>2418585</v>
      </c>
    </row>
    <row r="288" spans="1:14" ht="24.75">
      <c r="A288" s="48" t="s">
        <v>562</v>
      </c>
      <c r="B288" s="45" t="s">
        <v>563</v>
      </c>
      <c r="C288" s="46">
        <v>165447</v>
      </c>
      <c r="D288" s="46">
        <v>71978</v>
      </c>
      <c r="E288" s="46">
        <v>2764</v>
      </c>
      <c r="F288" s="46">
        <v>7706</v>
      </c>
      <c r="G288" s="46">
        <v>4564</v>
      </c>
      <c r="H288" s="46">
        <v>793</v>
      </c>
      <c r="I288" s="46">
        <v>2906</v>
      </c>
      <c r="J288" s="46">
        <v>431</v>
      </c>
      <c r="K288" s="46">
        <v>0</v>
      </c>
      <c r="L288" s="47">
        <v>0</v>
      </c>
      <c r="M288" s="46">
        <v>0</v>
      </c>
      <c r="N288" s="46">
        <f t="shared" si="4"/>
        <v>256589</v>
      </c>
    </row>
    <row r="289" spans="1:14" ht="24.75">
      <c r="A289" s="48" t="s">
        <v>564</v>
      </c>
      <c r="B289" s="45" t="s">
        <v>565</v>
      </c>
      <c r="C289" s="46">
        <v>173118</v>
      </c>
      <c r="D289" s="46">
        <v>78851</v>
      </c>
      <c r="E289" s="46">
        <v>2919</v>
      </c>
      <c r="F289" s="46">
        <v>7970</v>
      </c>
      <c r="G289" s="46">
        <v>3665</v>
      </c>
      <c r="H289" s="46">
        <v>839</v>
      </c>
      <c r="I289" s="46">
        <v>2882</v>
      </c>
      <c r="J289" s="46">
        <v>447</v>
      </c>
      <c r="K289" s="46">
        <v>0</v>
      </c>
      <c r="L289" s="47">
        <v>11561</v>
      </c>
      <c r="M289" s="46">
        <v>0</v>
      </c>
      <c r="N289" s="46">
        <f t="shared" si="4"/>
        <v>282252</v>
      </c>
    </row>
    <row r="290" spans="1:14" ht="24.75">
      <c r="A290" s="48" t="s">
        <v>566</v>
      </c>
      <c r="B290" s="45" t="s">
        <v>567</v>
      </c>
      <c r="C290" s="46">
        <v>70533</v>
      </c>
      <c r="D290" s="46">
        <v>31717</v>
      </c>
      <c r="E290" s="46">
        <v>1106</v>
      </c>
      <c r="F290" s="46">
        <v>3410</v>
      </c>
      <c r="G290" s="46">
        <v>427</v>
      </c>
      <c r="H290" s="46">
        <v>320</v>
      </c>
      <c r="I290" s="46">
        <v>448</v>
      </c>
      <c r="J290" s="46">
        <v>176</v>
      </c>
      <c r="K290" s="46">
        <v>0</v>
      </c>
      <c r="L290" s="47">
        <v>1921</v>
      </c>
      <c r="M290" s="46">
        <v>0</v>
      </c>
      <c r="N290" s="46">
        <f t="shared" si="4"/>
        <v>110058</v>
      </c>
    </row>
    <row r="291" spans="1:14" ht="24.75">
      <c r="A291" s="48" t="s">
        <v>568</v>
      </c>
      <c r="B291" s="45" t="s">
        <v>569</v>
      </c>
      <c r="C291" s="46">
        <v>87524</v>
      </c>
      <c r="D291" s="46">
        <v>34726</v>
      </c>
      <c r="E291" s="46">
        <v>1517</v>
      </c>
      <c r="F291" s="46">
        <v>4515</v>
      </c>
      <c r="G291" s="46">
        <v>1256</v>
      </c>
      <c r="H291" s="46">
        <v>407</v>
      </c>
      <c r="I291" s="46">
        <v>793</v>
      </c>
      <c r="J291" s="46">
        <v>249</v>
      </c>
      <c r="K291" s="46">
        <v>0</v>
      </c>
      <c r="L291" s="47">
        <v>0</v>
      </c>
      <c r="M291" s="46">
        <v>0</v>
      </c>
      <c r="N291" s="46">
        <f t="shared" si="4"/>
        <v>130987</v>
      </c>
    </row>
    <row r="292" spans="1:14" ht="24.75">
      <c r="A292" s="48" t="s">
        <v>570</v>
      </c>
      <c r="B292" s="45" t="s">
        <v>571</v>
      </c>
      <c r="C292" s="46">
        <v>107033</v>
      </c>
      <c r="D292" s="46">
        <v>59946</v>
      </c>
      <c r="E292" s="46">
        <v>2011</v>
      </c>
      <c r="F292" s="46">
        <v>5035</v>
      </c>
      <c r="G292" s="46">
        <v>1619</v>
      </c>
      <c r="H292" s="46">
        <v>546</v>
      </c>
      <c r="I292" s="46">
        <v>1828</v>
      </c>
      <c r="J292" s="46">
        <v>296</v>
      </c>
      <c r="K292" s="46">
        <v>0</v>
      </c>
      <c r="L292" s="47">
        <v>0</v>
      </c>
      <c r="M292" s="46">
        <v>0</v>
      </c>
      <c r="N292" s="46">
        <f t="shared" si="4"/>
        <v>178314</v>
      </c>
    </row>
    <row r="293" spans="1:14" ht="24.75">
      <c r="A293" s="48" t="s">
        <v>572</v>
      </c>
      <c r="B293" s="45" t="s">
        <v>573</v>
      </c>
      <c r="C293" s="46">
        <v>325754</v>
      </c>
      <c r="D293" s="46">
        <v>154670</v>
      </c>
      <c r="E293" s="46">
        <v>5854</v>
      </c>
      <c r="F293" s="46">
        <v>16625</v>
      </c>
      <c r="G293" s="46">
        <v>6183</v>
      </c>
      <c r="H293" s="46">
        <v>1555</v>
      </c>
      <c r="I293" s="46">
        <v>3808</v>
      </c>
      <c r="J293" s="46">
        <v>931</v>
      </c>
      <c r="K293" s="46">
        <v>0</v>
      </c>
      <c r="L293" s="47">
        <v>20842</v>
      </c>
      <c r="M293" s="46">
        <v>0</v>
      </c>
      <c r="N293" s="46">
        <f t="shared" si="4"/>
        <v>536222</v>
      </c>
    </row>
    <row r="294" spans="1:14" ht="24.75">
      <c r="A294" s="48" t="s">
        <v>574</v>
      </c>
      <c r="B294" s="45" t="s">
        <v>575</v>
      </c>
      <c r="C294" s="46">
        <v>184123</v>
      </c>
      <c r="D294" s="46">
        <v>91628</v>
      </c>
      <c r="E294" s="46">
        <v>3094</v>
      </c>
      <c r="F294" s="46">
        <v>8172</v>
      </c>
      <c r="G294" s="46">
        <v>6300</v>
      </c>
      <c r="H294" s="46">
        <v>906</v>
      </c>
      <c r="I294" s="46">
        <v>4123</v>
      </c>
      <c r="J294" s="46">
        <v>448</v>
      </c>
      <c r="K294" s="46">
        <v>0</v>
      </c>
      <c r="L294" s="47">
        <v>17572</v>
      </c>
      <c r="M294" s="46">
        <v>0</v>
      </c>
      <c r="N294" s="46">
        <f t="shared" si="4"/>
        <v>316366</v>
      </c>
    </row>
    <row r="295" spans="1:14" ht="24.75">
      <c r="A295" s="48" t="s">
        <v>576</v>
      </c>
      <c r="B295" s="45" t="s">
        <v>577</v>
      </c>
      <c r="C295" s="46">
        <v>235201</v>
      </c>
      <c r="D295" s="46">
        <v>96496</v>
      </c>
      <c r="E295" s="46">
        <v>4222</v>
      </c>
      <c r="F295" s="46">
        <v>10423</v>
      </c>
      <c r="G295" s="46">
        <v>5484</v>
      </c>
      <c r="H295" s="46">
        <v>1200</v>
      </c>
      <c r="I295" s="46">
        <v>4880</v>
      </c>
      <c r="J295" s="46">
        <v>603</v>
      </c>
      <c r="K295" s="46">
        <v>0</v>
      </c>
      <c r="L295" s="47">
        <v>0</v>
      </c>
      <c r="M295" s="46">
        <v>0</v>
      </c>
      <c r="N295" s="46">
        <f t="shared" si="4"/>
        <v>358509</v>
      </c>
    </row>
    <row r="296" spans="1:14" ht="24.75">
      <c r="A296" s="48" t="s">
        <v>578</v>
      </c>
      <c r="B296" s="45" t="s">
        <v>579</v>
      </c>
      <c r="C296" s="46">
        <v>73646</v>
      </c>
      <c r="D296" s="46">
        <v>33017</v>
      </c>
      <c r="E296" s="46">
        <v>1421</v>
      </c>
      <c r="F296" s="46">
        <v>3693</v>
      </c>
      <c r="G296" s="46">
        <v>492</v>
      </c>
      <c r="H296" s="46">
        <v>370</v>
      </c>
      <c r="I296" s="46">
        <v>848</v>
      </c>
      <c r="J296" s="46">
        <v>234</v>
      </c>
      <c r="K296" s="46">
        <v>0</v>
      </c>
      <c r="L296" s="47">
        <v>0</v>
      </c>
      <c r="M296" s="46">
        <v>0</v>
      </c>
      <c r="N296" s="46">
        <f t="shared" si="4"/>
        <v>113721</v>
      </c>
    </row>
    <row r="297" spans="1:14" ht="24.75">
      <c r="A297" s="48" t="s">
        <v>580</v>
      </c>
      <c r="B297" s="45" t="s">
        <v>581</v>
      </c>
      <c r="C297" s="46">
        <v>88288</v>
      </c>
      <c r="D297" s="46">
        <v>62808</v>
      </c>
      <c r="E297" s="46">
        <v>1604</v>
      </c>
      <c r="F297" s="46">
        <v>4585</v>
      </c>
      <c r="G297" s="46">
        <v>1036</v>
      </c>
      <c r="H297" s="46">
        <v>420</v>
      </c>
      <c r="I297" s="46">
        <v>829</v>
      </c>
      <c r="J297" s="46">
        <v>255</v>
      </c>
      <c r="K297" s="46">
        <v>0</v>
      </c>
      <c r="L297" s="47">
        <v>0</v>
      </c>
      <c r="M297" s="46">
        <v>0</v>
      </c>
      <c r="N297" s="46">
        <f t="shared" si="4"/>
        <v>159825</v>
      </c>
    </row>
    <row r="298" spans="1:14">
      <c r="A298" s="48" t="s">
        <v>582</v>
      </c>
      <c r="B298" s="45" t="s">
        <v>583</v>
      </c>
      <c r="C298" s="46">
        <v>108278</v>
      </c>
      <c r="D298" s="46">
        <v>50580</v>
      </c>
      <c r="E298" s="46">
        <v>1918</v>
      </c>
      <c r="F298" s="46">
        <v>5568</v>
      </c>
      <c r="G298" s="46">
        <v>1903</v>
      </c>
      <c r="H298" s="46">
        <v>509</v>
      </c>
      <c r="I298" s="46">
        <v>1217</v>
      </c>
      <c r="J298" s="46">
        <v>312</v>
      </c>
      <c r="K298" s="46">
        <v>0</v>
      </c>
      <c r="L298" s="47">
        <v>0</v>
      </c>
      <c r="M298" s="46">
        <v>0</v>
      </c>
      <c r="N298" s="46">
        <f t="shared" si="4"/>
        <v>170285</v>
      </c>
    </row>
    <row r="299" spans="1:14" ht="24.75">
      <c r="A299" s="48" t="s">
        <v>584</v>
      </c>
      <c r="B299" s="45" t="s">
        <v>585</v>
      </c>
      <c r="C299" s="46">
        <v>86908</v>
      </c>
      <c r="D299" s="46">
        <v>41572</v>
      </c>
      <c r="E299" s="46">
        <v>1482</v>
      </c>
      <c r="F299" s="46">
        <v>4254</v>
      </c>
      <c r="G299" s="46">
        <v>1599</v>
      </c>
      <c r="H299" s="46">
        <v>411</v>
      </c>
      <c r="I299" s="46">
        <v>1126</v>
      </c>
      <c r="J299" s="46">
        <v>232</v>
      </c>
      <c r="K299" s="46">
        <v>0</v>
      </c>
      <c r="L299" s="47">
        <v>0</v>
      </c>
      <c r="M299" s="46">
        <v>0</v>
      </c>
      <c r="N299" s="46">
        <f t="shared" si="4"/>
        <v>137584</v>
      </c>
    </row>
    <row r="300" spans="1:14" ht="24.75">
      <c r="A300" s="48" t="s">
        <v>586</v>
      </c>
      <c r="B300" s="45" t="s">
        <v>587</v>
      </c>
      <c r="C300" s="46">
        <v>206778</v>
      </c>
      <c r="D300" s="46">
        <v>57268</v>
      </c>
      <c r="E300" s="46">
        <v>3529</v>
      </c>
      <c r="F300" s="46">
        <v>9433</v>
      </c>
      <c r="G300" s="46">
        <v>7161</v>
      </c>
      <c r="H300" s="46">
        <v>1013</v>
      </c>
      <c r="I300" s="46">
        <v>4547</v>
      </c>
      <c r="J300" s="46">
        <v>530</v>
      </c>
      <c r="K300" s="46">
        <v>0</v>
      </c>
      <c r="L300" s="47">
        <v>0</v>
      </c>
      <c r="M300" s="46">
        <v>0</v>
      </c>
      <c r="N300" s="46">
        <f t="shared" si="4"/>
        <v>290259</v>
      </c>
    </row>
    <row r="301" spans="1:14" ht="24.75">
      <c r="A301" s="48" t="s">
        <v>588</v>
      </c>
      <c r="B301" s="45" t="s">
        <v>589</v>
      </c>
      <c r="C301" s="46">
        <v>118296</v>
      </c>
      <c r="D301" s="46">
        <v>51735</v>
      </c>
      <c r="E301" s="46">
        <v>2106</v>
      </c>
      <c r="F301" s="46">
        <v>5912</v>
      </c>
      <c r="G301" s="46">
        <v>2519</v>
      </c>
      <c r="H301" s="46">
        <v>567</v>
      </c>
      <c r="I301" s="46">
        <v>1635</v>
      </c>
      <c r="J301" s="46">
        <v>331</v>
      </c>
      <c r="K301" s="46">
        <v>0</v>
      </c>
      <c r="L301" s="47">
        <v>5652</v>
      </c>
      <c r="M301" s="46">
        <v>0</v>
      </c>
      <c r="N301" s="46">
        <f t="shared" si="4"/>
        <v>188753</v>
      </c>
    </row>
    <row r="302" spans="1:14">
      <c r="A302" s="48" t="s">
        <v>590</v>
      </c>
      <c r="B302" s="45" t="s">
        <v>591</v>
      </c>
      <c r="C302" s="46">
        <v>830103</v>
      </c>
      <c r="D302" s="46">
        <v>369234</v>
      </c>
      <c r="E302" s="46">
        <v>13557</v>
      </c>
      <c r="F302" s="46">
        <v>27106</v>
      </c>
      <c r="G302" s="46">
        <v>21786</v>
      </c>
      <c r="H302" s="46">
        <v>4506</v>
      </c>
      <c r="I302" s="46">
        <v>27348</v>
      </c>
      <c r="J302" s="46">
        <v>1553</v>
      </c>
      <c r="K302" s="46">
        <v>0</v>
      </c>
      <c r="L302" s="47">
        <v>0</v>
      </c>
      <c r="M302" s="46">
        <v>0</v>
      </c>
      <c r="N302" s="46">
        <f t="shared" si="4"/>
        <v>1295193</v>
      </c>
    </row>
    <row r="303" spans="1:14" ht="24.75">
      <c r="A303" s="48" t="s">
        <v>592</v>
      </c>
      <c r="B303" s="45" t="s">
        <v>593</v>
      </c>
      <c r="C303" s="46">
        <v>298675</v>
      </c>
      <c r="D303" s="46">
        <v>159916</v>
      </c>
      <c r="E303" s="46">
        <v>5015</v>
      </c>
      <c r="F303" s="46">
        <v>11379</v>
      </c>
      <c r="G303" s="46">
        <v>10119</v>
      </c>
      <c r="H303" s="46">
        <v>1562</v>
      </c>
      <c r="I303" s="46">
        <v>9288</v>
      </c>
      <c r="J303" s="46">
        <v>604</v>
      </c>
      <c r="K303" s="46">
        <v>0</v>
      </c>
      <c r="L303" s="47">
        <v>0</v>
      </c>
      <c r="M303" s="46">
        <v>0</v>
      </c>
      <c r="N303" s="46">
        <f t="shared" si="4"/>
        <v>496558</v>
      </c>
    </row>
    <row r="304" spans="1:14" ht="24.75">
      <c r="A304" s="48" t="s">
        <v>594</v>
      </c>
      <c r="B304" s="45" t="s">
        <v>595</v>
      </c>
      <c r="C304" s="46">
        <v>545303</v>
      </c>
      <c r="D304" s="46">
        <v>286389</v>
      </c>
      <c r="E304" s="46">
        <v>8368</v>
      </c>
      <c r="F304" s="46">
        <v>21633</v>
      </c>
      <c r="G304" s="46">
        <v>13959</v>
      </c>
      <c r="H304" s="46">
        <v>2684</v>
      </c>
      <c r="I304" s="46">
        <v>12158</v>
      </c>
      <c r="J304" s="46">
        <v>1274</v>
      </c>
      <c r="K304" s="46">
        <v>0</v>
      </c>
      <c r="L304" s="47">
        <v>0</v>
      </c>
      <c r="M304" s="46">
        <v>0</v>
      </c>
      <c r="N304" s="46">
        <f t="shared" si="4"/>
        <v>891768</v>
      </c>
    </row>
    <row r="305" spans="1:14" ht="24.75">
      <c r="A305" s="48" t="s">
        <v>596</v>
      </c>
      <c r="B305" s="45" t="s">
        <v>597</v>
      </c>
      <c r="C305" s="46">
        <v>88002</v>
      </c>
      <c r="D305" s="46">
        <v>46978</v>
      </c>
      <c r="E305" s="46">
        <v>1534</v>
      </c>
      <c r="F305" s="46">
        <v>4385</v>
      </c>
      <c r="G305" s="46">
        <v>1496</v>
      </c>
      <c r="H305" s="46">
        <v>418</v>
      </c>
      <c r="I305" s="46">
        <v>1060</v>
      </c>
      <c r="J305" s="46">
        <v>250</v>
      </c>
      <c r="K305" s="46">
        <v>0</v>
      </c>
      <c r="L305" s="47">
        <v>0</v>
      </c>
      <c r="M305" s="46">
        <v>0</v>
      </c>
      <c r="N305" s="46">
        <f t="shared" si="4"/>
        <v>144123</v>
      </c>
    </row>
    <row r="306" spans="1:14" ht="24.75">
      <c r="A306" s="48" t="s">
        <v>598</v>
      </c>
      <c r="B306" s="45" t="s">
        <v>599</v>
      </c>
      <c r="C306" s="46">
        <v>142776</v>
      </c>
      <c r="D306" s="46">
        <v>67043</v>
      </c>
      <c r="E306" s="46">
        <v>2520</v>
      </c>
      <c r="F306" s="46">
        <v>6723</v>
      </c>
      <c r="G306" s="46">
        <v>4564</v>
      </c>
      <c r="H306" s="46">
        <v>703</v>
      </c>
      <c r="I306" s="46">
        <v>2827</v>
      </c>
      <c r="J306" s="46">
        <v>388</v>
      </c>
      <c r="K306" s="46">
        <v>0</v>
      </c>
      <c r="L306" s="47">
        <v>2500</v>
      </c>
      <c r="M306" s="46">
        <v>0</v>
      </c>
      <c r="N306" s="46">
        <f t="shared" si="4"/>
        <v>230044</v>
      </c>
    </row>
    <row r="307" spans="1:14" ht="24.75">
      <c r="A307" s="48" t="s">
        <v>600</v>
      </c>
      <c r="B307" s="45" t="s">
        <v>601</v>
      </c>
      <c r="C307" s="46">
        <v>605780</v>
      </c>
      <c r="D307" s="46">
        <v>255766</v>
      </c>
      <c r="E307" s="46">
        <v>10102</v>
      </c>
      <c r="F307" s="46">
        <v>23062</v>
      </c>
      <c r="G307" s="46">
        <v>20200</v>
      </c>
      <c r="H307" s="46">
        <v>3158</v>
      </c>
      <c r="I307" s="46">
        <v>17522</v>
      </c>
      <c r="J307" s="46">
        <v>1334</v>
      </c>
      <c r="K307" s="46">
        <v>0</v>
      </c>
      <c r="L307" s="47">
        <v>0</v>
      </c>
      <c r="M307" s="46">
        <v>0</v>
      </c>
      <c r="N307" s="46">
        <f t="shared" si="4"/>
        <v>936924</v>
      </c>
    </row>
    <row r="308" spans="1:14" ht="24.75">
      <c r="A308" s="48" t="s">
        <v>602</v>
      </c>
      <c r="B308" s="45" t="s">
        <v>603</v>
      </c>
      <c r="C308" s="46">
        <v>106169</v>
      </c>
      <c r="D308" s="46">
        <v>48828</v>
      </c>
      <c r="E308" s="46">
        <v>1887</v>
      </c>
      <c r="F308" s="46">
        <v>5491</v>
      </c>
      <c r="G308" s="46">
        <v>1761</v>
      </c>
      <c r="H308" s="46">
        <v>499</v>
      </c>
      <c r="I308" s="46">
        <v>1138</v>
      </c>
      <c r="J308" s="46">
        <v>314</v>
      </c>
      <c r="K308" s="46">
        <v>0</v>
      </c>
      <c r="L308" s="47">
        <v>0</v>
      </c>
      <c r="M308" s="46">
        <v>0</v>
      </c>
      <c r="N308" s="46">
        <f t="shared" si="4"/>
        <v>166087</v>
      </c>
    </row>
    <row r="309" spans="1:14" ht="24.75">
      <c r="A309" s="48" t="s">
        <v>604</v>
      </c>
      <c r="B309" s="45" t="s">
        <v>605</v>
      </c>
      <c r="C309" s="46">
        <v>268474</v>
      </c>
      <c r="D309" s="46">
        <v>95966</v>
      </c>
      <c r="E309" s="46">
        <v>4371</v>
      </c>
      <c r="F309" s="46">
        <v>11246</v>
      </c>
      <c r="G309" s="46">
        <v>11460</v>
      </c>
      <c r="H309" s="46">
        <v>1331</v>
      </c>
      <c r="I309" s="46">
        <v>7187</v>
      </c>
      <c r="J309" s="46">
        <v>639</v>
      </c>
      <c r="K309" s="46">
        <v>0</v>
      </c>
      <c r="L309" s="47">
        <v>20744</v>
      </c>
      <c r="M309" s="46">
        <v>0</v>
      </c>
      <c r="N309" s="46">
        <f t="shared" si="4"/>
        <v>421418</v>
      </c>
    </row>
    <row r="310" spans="1:14" ht="24.75">
      <c r="A310" s="48" t="s">
        <v>606</v>
      </c>
      <c r="B310" s="45" t="s">
        <v>607</v>
      </c>
      <c r="C310" s="46">
        <v>239106</v>
      </c>
      <c r="D310" s="46">
        <v>130368</v>
      </c>
      <c r="E310" s="46">
        <v>4150</v>
      </c>
      <c r="F310" s="46">
        <v>11276</v>
      </c>
      <c r="G310" s="46">
        <v>2493</v>
      </c>
      <c r="H310" s="46">
        <v>1164</v>
      </c>
      <c r="I310" s="46">
        <v>2936</v>
      </c>
      <c r="J310" s="46">
        <v>643</v>
      </c>
      <c r="K310" s="46">
        <v>0</v>
      </c>
      <c r="L310" s="47">
        <v>0</v>
      </c>
      <c r="M310" s="46">
        <v>0</v>
      </c>
      <c r="N310" s="46">
        <f t="shared" si="4"/>
        <v>392136</v>
      </c>
    </row>
    <row r="311" spans="1:14" ht="24.75">
      <c r="A311" s="48" t="s">
        <v>608</v>
      </c>
      <c r="B311" s="45" t="s">
        <v>609</v>
      </c>
      <c r="C311" s="46">
        <v>247048</v>
      </c>
      <c r="D311" s="46">
        <v>65668</v>
      </c>
      <c r="E311" s="46">
        <v>3884</v>
      </c>
      <c r="F311" s="46">
        <v>10857</v>
      </c>
      <c r="G311" s="46">
        <v>8255</v>
      </c>
      <c r="H311" s="46">
        <v>1178</v>
      </c>
      <c r="I311" s="46">
        <v>4886</v>
      </c>
      <c r="J311" s="46">
        <v>571</v>
      </c>
      <c r="K311" s="46">
        <v>0</v>
      </c>
      <c r="L311" s="47">
        <v>22904</v>
      </c>
      <c r="M311" s="46">
        <v>0</v>
      </c>
      <c r="N311" s="46">
        <f t="shared" si="4"/>
        <v>365251</v>
      </c>
    </row>
    <row r="312" spans="1:14" ht="24.75">
      <c r="A312" s="48" t="s">
        <v>610</v>
      </c>
      <c r="B312" s="45" t="s">
        <v>611</v>
      </c>
      <c r="C312" s="46">
        <v>87023</v>
      </c>
      <c r="D312" s="46">
        <v>37422</v>
      </c>
      <c r="E312" s="46">
        <v>1497</v>
      </c>
      <c r="F312" s="46">
        <v>4297</v>
      </c>
      <c r="G312" s="46">
        <v>1813</v>
      </c>
      <c r="H312" s="46">
        <v>412</v>
      </c>
      <c r="I312" s="46">
        <v>1175</v>
      </c>
      <c r="J312" s="46">
        <v>244</v>
      </c>
      <c r="K312" s="46">
        <v>0</v>
      </c>
      <c r="L312" s="47">
        <v>4385</v>
      </c>
      <c r="M312" s="46">
        <v>0</v>
      </c>
      <c r="N312" s="46">
        <f t="shared" si="4"/>
        <v>138268</v>
      </c>
    </row>
    <row r="313" spans="1:14" ht="36">
      <c r="A313" s="48" t="s">
        <v>612</v>
      </c>
      <c r="B313" s="45" t="s">
        <v>613</v>
      </c>
      <c r="C313" s="46">
        <v>89933</v>
      </c>
      <c r="D313" s="46">
        <v>40971</v>
      </c>
      <c r="E313" s="46">
        <v>1622</v>
      </c>
      <c r="F313" s="46">
        <v>4576</v>
      </c>
      <c r="G313" s="46">
        <v>1379</v>
      </c>
      <c r="H313" s="46">
        <v>431</v>
      </c>
      <c r="I313" s="46">
        <v>999</v>
      </c>
      <c r="J313" s="46">
        <v>255</v>
      </c>
      <c r="K313" s="46">
        <v>0</v>
      </c>
      <c r="L313" s="47">
        <v>0</v>
      </c>
      <c r="M313" s="46">
        <v>0</v>
      </c>
      <c r="N313" s="46">
        <f t="shared" si="4"/>
        <v>140166</v>
      </c>
    </row>
    <row r="314" spans="1:14" ht="24.75">
      <c r="A314" s="48" t="s">
        <v>614</v>
      </c>
      <c r="B314" s="45" t="s">
        <v>615</v>
      </c>
      <c r="C314" s="46">
        <v>202195</v>
      </c>
      <c r="D314" s="46">
        <v>100762</v>
      </c>
      <c r="E314" s="46">
        <v>3210</v>
      </c>
      <c r="F314" s="46">
        <v>8038</v>
      </c>
      <c r="G314" s="46">
        <v>6190</v>
      </c>
      <c r="H314" s="46">
        <v>1011</v>
      </c>
      <c r="I314" s="46">
        <v>5255</v>
      </c>
      <c r="J314" s="46">
        <v>417</v>
      </c>
      <c r="K314" s="46">
        <v>0</v>
      </c>
      <c r="L314" s="47">
        <v>0</v>
      </c>
      <c r="M314" s="46">
        <v>0</v>
      </c>
      <c r="N314" s="46">
        <f t="shared" si="4"/>
        <v>327078</v>
      </c>
    </row>
    <row r="315" spans="1:14" ht="24.75">
      <c r="A315" s="48" t="s">
        <v>616</v>
      </c>
      <c r="B315" s="45" t="s">
        <v>617</v>
      </c>
      <c r="C315" s="46">
        <v>206664</v>
      </c>
      <c r="D315" s="46">
        <v>91264</v>
      </c>
      <c r="E315" s="46">
        <v>3493</v>
      </c>
      <c r="F315" s="46">
        <v>9678</v>
      </c>
      <c r="G315" s="46">
        <v>6578</v>
      </c>
      <c r="H315" s="46">
        <v>995</v>
      </c>
      <c r="I315" s="46">
        <v>3796</v>
      </c>
      <c r="J315" s="46">
        <v>543</v>
      </c>
      <c r="K315" s="46">
        <v>0</v>
      </c>
      <c r="L315" s="47">
        <v>15343</v>
      </c>
      <c r="M315" s="46">
        <v>0</v>
      </c>
      <c r="N315" s="46">
        <f t="shared" si="4"/>
        <v>338354</v>
      </c>
    </row>
    <row r="316" spans="1:14" ht="24.75">
      <c r="A316" s="48" t="s">
        <v>618</v>
      </c>
      <c r="B316" s="45" t="s">
        <v>619</v>
      </c>
      <c r="C316" s="46">
        <v>379224</v>
      </c>
      <c r="D316" s="46">
        <v>78362</v>
      </c>
      <c r="E316" s="46">
        <v>6385</v>
      </c>
      <c r="F316" s="46">
        <v>16050</v>
      </c>
      <c r="G316" s="46">
        <v>16574</v>
      </c>
      <c r="H316" s="46">
        <v>1905</v>
      </c>
      <c r="I316" s="46">
        <v>10795</v>
      </c>
      <c r="J316" s="46">
        <v>908</v>
      </c>
      <c r="K316" s="46">
        <v>0</v>
      </c>
      <c r="L316" s="47">
        <v>0</v>
      </c>
      <c r="M316" s="46">
        <v>0</v>
      </c>
      <c r="N316" s="46">
        <f t="shared" si="4"/>
        <v>510203</v>
      </c>
    </row>
    <row r="317" spans="1:14" ht="24.75">
      <c r="A317" s="48" t="s">
        <v>620</v>
      </c>
      <c r="B317" s="45" t="s">
        <v>621</v>
      </c>
      <c r="C317" s="46">
        <v>194777</v>
      </c>
      <c r="D317" s="46">
        <v>138554</v>
      </c>
      <c r="E317" s="46">
        <v>2969</v>
      </c>
      <c r="F317" s="46">
        <v>8143</v>
      </c>
      <c r="G317" s="46">
        <v>5341</v>
      </c>
      <c r="H317" s="46">
        <v>935</v>
      </c>
      <c r="I317" s="46">
        <v>3826</v>
      </c>
      <c r="J317" s="46">
        <v>421</v>
      </c>
      <c r="K317" s="46">
        <v>0</v>
      </c>
      <c r="L317" s="47">
        <v>26145</v>
      </c>
      <c r="M317" s="46">
        <v>0</v>
      </c>
      <c r="N317" s="46">
        <f t="shared" si="4"/>
        <v>381111</v>
      </c>
    </row>
    <row r="318" spans="1:14" ht="24.75">
      <c r="A318" s="48" t="s">
        <v>622</v>
      </c>
      <c r="B318" s="45" t="s">
        <v>623</v>
      </c>
      <c r="C318" s="46">
        <v>488234</v>
      </c>
      <c r="D318" s="46">
        <v>159889</v>
      </c>
      <c r="E318" s="46">
        <v>8343</v>
      </c>
      <c r="F318" s="46">
        <v>20954</v>
      </c>
      <c r="G318" s="46">
        <v>22505</v>
      </c>
      <c r="H318" s="46">
        <v>2459</v>
      </c>
      <c r="I318" s="46">
        <v>13078</v>
      </c>
      <c r="J318" s="46">
        <v>1204</v>
      </c>
      <c r="K318" s="46">
        <v>0</v>
      </c>
      <c r="L318" s="47">
        <v>0</v>
      </c>
      <c r="M318" s="46">
        <v>0</v>
      </c>
      <c r="N318" s="46">
        <f t="shared" si="4"/>
        <v>716666</v>
      </c>
    </row>
    <row r="319" spans="1:14" ht="24.75">
      <c r="A319" s="48" t="s">
        <v>624</v>
      </c>
      <c r="B319" s="45" t="s">
        <v>625</v>
      </c>
      <c r="C319" s="46">
        <v>297297</v>
      </c>
      <c r="D319" s="46">
        <v>124419</v>
      </c>
      <c r="E319" s="46">
        <v>4765</v>
      </c>
      <c r="F319" s="46">
        <v>11163</v>
      </c>
      <c r="G319" s="46">
        <v>14703</v>
      </c>
      <c r="H319" s="46">
        <v>1527</v>
      </c>
      <c r="I319" s="46">
        <v>9875</v>
      </c>
      <c r="J319" s="46">
        <v>613</v>
      </c>
      <c r="K319" s="46">
        <v>0</v>
      </c>
      <c r="L319" s="47">
        <v>0</v>
      </c>
      <c r="M319" s="46">
        <v>0</v>
      </c>
      <c r="N319" s="46">
        <f t="shared" si="4"/>
        <v>464362</v>
      </c>
    </row>
    <row r="320" spans="1:14" ht="24.75">
      <c r="A320" s="48" t="s">
        <v>626</v>
      </c>
      <c r="B320" s="45" t="s">
        <v>627</v>
      </c>
      <c r="C320" s="46">
        <v>101906</v>
      </c>
      <c r="D320" s="46">
        <v>52011</v>
      </c>
      <c r="E320" s="46">
        <v>1787</v>
      </c>
      <c r="F320" s="46">
        <v>5204</v>
      </c>
      <c r="G320" s="46">
        <v>984</v>
      </c>
      <c r="H320" s="46">
        <v>480</v>
      </c>
      <c r="I320" s="46">
        <v>836</v>
      </c>
      <c r="J320" s="46">
        <v>287</v>
      </c>
      <c r="K320" s="46">
        <v>0</v>
      </c>
      <c r="L320" s="47">
        <v>0</v>
      </c>
      <c r="M320" s="46">
        <v>0</v>
      </c>
      <c r="N320" s="46">
        <f t="shared" si="4"/>
        <v>163495</v>
      </c>
    </row>
    <row r="321" spans="1:14" ht="24.75">
      <c r="A321" s="48" t="s">
        <v>628</v>
      </c>
      <c r="B321" s="45" t="s">
        <v>629</v>
      </c>
      <c r="C321" s="46">
        <v>453924</v>
      </c>
      <c r="D321" s="46">
        <v>88649</v>
      </c>
      <c r="E321" s="46">
        <v>7646</v>
      </c>
      <c r="F321" s="46">
        <v>18869</v>
      </c>
      <c r="G321" s="46">
        <v>22816</v>
      </c>
      <c r="H321" s="46">
        <v>2299</v>
      </c>
      <c r="I321" s="46">
        <v>13526</v>
      </c>
      <c r="J321" s="46">
        <v>1062</v>
      </c>
      <c r="K321" s="46">
        <v>0</v>
      </c>
      <c r="L321" s="47">
        <v>34771</v>
      </c>
      <c r="M321" s="46">
        <v>0</v>
      </c>
      <c r="N321" s="46">
        <f t="shared" si="4"/>
        <v>643562</v>
      </c>
    </row>
    <row r="322" spans="1:14" ht="24.75">
      <c r="A322" s="48" t="s">
        <v>630</v>
      </c>
      <c r="B322" s="45" t="s">
        <v>631</v>
      </c>
      <c r="C322" s="46">
        <v>107535</v>
      </c>
      <c r="D322" s="46">
        <v>52701</v>
      </c>
      <c r="E322" s="46">
        <v>1927</v>
      </c>
      <c r="F322" s="46">
        <v>5724</v>
      </c>
      <c r="G322" s="46">
        <v>1366</v>
      </c>
      <c r="H322" s="46">
        <v>500</v>
      </c>
      <c r="I322" s="46">
        <v>848</v>
      </c>
      <c r="J322" s="46">
        <v>321</v>
      </c>
      <c r="K322" s="46">
        <v>0</v>
      </c>
      <c r="L322" s="47">
        <v>4177</v>
      </c>
      <c r="M322" s="46">
        <v>0</v>
      </c>
      <c r="N322" s="46">
        <f t="shared" si="4"/>
        <v>175099</v>
      </c>
    </row>
    <row r="323" spans="1:14" ht="24.75">
      <c r="A323" s="48" t="s">
        <v>632</v>
      </c>
      <c r="B323" s="45" t="s">
        <v>633</v>
      </c>
      <c r="C323" s="46">
        <v>136464</v>
      </c>
      <c r="D323" s="46">
        <v>63963</v>
      </c>
      <c r="E323" s="46">
        <v>2176</v>
      </c>
      <c r="F323" s="46">
        <v>5919</v>
      </c>
      <c r="G323" s="46">
        <v>2506</v>
      </c>
      <c r="H323" s="46">
        <v>660</v>
      </c>
      <c r="I323" s="46">
        <v>2198</v>
      </c>
      <c r="J323" s="46">
        <v>370</v>
      </c>
      <c r="K323" s="46">
        <v>0</v>
      </c>
      <c r="L323" s="47">
        <v>12241</v>
      </c>
      <c r="M323" s="46">
        <v>0</v>
      </c>
      <c r="N323" s="46">
        <f t="shared" si="4"/>
        <v>226497</v>
      </c>
    </row>
    <row r="324" spans="1:14" ht="24.75">
      <c r="A324" s="48" t="s">
        <v>634</v>
      </c>
      <c r="B324" s="45" t="s">
        <v>635</v>
      </c>
      <c r="C324" s="46">
        <v>141775</v>
      </c>
      <c r="D324" s="46">
        <v>74983</v>
      </c>
      <c r="E324" s="46">
        <v>2424</v>
      </c>
      <c r="F324" s="46">
        <v>6866</v>
      </c>
      <c r="G324" s="46">
        <v>3289</v>
      </c>
      <c r="H324" s="46">
        <v>676</v>
      </c>
      <c r="I324" s="46">
        <v>1980</v>
      </c>
      <c r="J324" s="46">
        <v>384</v>
      </c>
      <c r="K324" s="46">
        <v>0</v>
      </c>
      <c r="L324" s="47">
        <v>22357</v>
      </c>
      <c r="M324" s="46">
        <v>0</v>
      </c>
      <c r="N324" s="46">
        <f t="shared" si="4"/>
        <v>254734</v>
      </c>
    </row>
    <row r="325" spans="1:14" ht="36">
      <c r="A325" s="48" t="s">
        <v>636</v>
      </c>
      <c r="B325" s="45" t="s">
        <v>637</v>
      </c>
      <c r="C325" s="46">
        <v>111192</v>
      </c>
      <c r="D325" s="46">
        <v>61926</v>
      </c>
      <c r="E325" s="46">
        <v>2010</v>
      </c>
      <c r="F325" s="46">
        <v>5882</v>
      </c>
      <c r="G325" s="46">
        <v>1133</v>
      </c>
      <c r="H325" s="46">
        <v>522</v>
      </c>
      <c r="I325" s="46">
        <v>793</v>
      </c>
      <c r="J325" s="46">
        <v>404</v>
      </c>
      <c r="K325" s="46">
        <v>0</v>
      </c>
      <c r="L325" s="47">
        <v>39615</v>
      </c>
      <c r="M325" s="46">
        <v>0</v>
      </c>
      <c r="N325" s="46">
        <f t="shared" si="4"/>
        <v>223477</v>
      </c>
    </row>
    <row r="326" spans="1:14" ht="36">
      <c r="A326" s="48" t="s">
        <v>638</v>
      </c>
      <c r="B326" s="45" t="s">
        <v>639</v>
      </c>
      <c r="C326" s="46">
        <v>127358</v>
      </c>
      <c r="D326" s="46">
        <v>65581</v>
      </c>
      <c r="E326" s="46">
        <v>2200</v>
      </c>
      <c r="F326" s="46">
        <v>5987</v>
      </c>
      <c r="G326" s="46">
        <v>2065</v>
      </c>
      <c r="H326" s="46">
        <v>619</v>
      </c>
      <c r="I326" s="46">
        <v>1822</v>
      </c>
      <c r="J326" s="46">
        <v>346</v>
      </c>
      <c r="K326" s="46">
        <v>0</v>
      </c>
      <c r="L326" s="47">
        <v>0</v>
      </c>
      <c r="M326" s="46">
        <v>0</v>
      </c>
      <c r="N326" s="46">
        <f t="shared" si="4"/>
        <v>205978</v>
      </c>
    </row>
    <row r="327" spans="1:14" ht="36">
      <c r="A327" s="48" t="s">
        <v>640</v>
      </c>
      <c r="B327" s="45" t="s">
        <v>641</v>
      </c>
      <c r="C327" s="46">
        <v>3076121</v>
      </c>
      <c r="D327" s="46">
        <v>1004419</v>
      </c>
      <c r="E327" s="46">
        <v>50279</v>
      </c>
      <c r="F327" s="46">
        <v>95881</v>
      </c>
      <c r="G327" s="46">
        <v>72999</v>
      </c>
      <c r="H327" s="46">
        <v>17125</v>
      </c>
      <c r="I327" s="46">
        <v>97048</v>
      </c>
      <c r="J327" s="46">
        <v>6053</v>
      </c>
      <c r="K327" s="46">
        <v>0</v>
      </c>
      <c r="L327" s="47">
        <v>0</v>
      </c>
      <c r="M327" s="46">
        <v>0</v>
      </c>
      <c r="N327" s="46">
        <f t="shared" si="4"/>
        <v>4419925</v>
      </c>
    </row>
    <row r="328" spans="1:14" ht="36">
      <c r="A328" s="48" t="s">
        <v>642</v>
      </c>
      <c r="B328" s="45" t="s">
        <v>643</v>
      </c>
      <c r="C328" s="46">
        <v>70378</v>
      </c>
      <c r="D328" s="46">
        <v>24797</v>
      </c>
      <c r="E328" s="46">
        <v>1225</v>
      </c>
      <c r="F328" s="46">
        <v>3421</v>
      </c>
      <c r="G328" s="46">
        <v>1865</v>
      </c>
      <c r="H328" s="46">
        <v>338</v>
      </c>
      <c r="I328" s="46">
        <v>1150</v>
      </c>
      <c r="J328" s="46">
        <v>194</v>
      </c>
      <c r="K328" s="46">
        <v>0</v>
      </c>
      <c r="L328" s="47">
        <v>0</v>
      </c>
      <c r="M328" s="46">
        <v>0</v>
      </c>
      <c r="N328" s="46">
        <f t="shared" si="4"/>
        <v>103368</v>
      </c>
    </row>
    <row r="329" spans="1:14" ht="24.75">
      <c r="A329" s="48" t="s">
        <v>644</v>
      </c>
      <c r="B329" s="45" t="s">
        <v>645</v>
      </c>
      <c r="C329" s="46">
        <v>65788</v>
      </c>
      <c r="D329" s="46">
        <v>26878</v>
      </c>
      <c r="E329" s="46">
        <v>1162</v>
      </c>
      <c r="F329" s="46">
        <v>3388</v>
      </c>
      <c r="G329" s="46">
        <v>1133</v>
      </c>
      <c r="H329" s="46">
        <v>309</v>
      </c>
      <c r="I329" s="46">
        <v>714</v>
      </c>
      <c r="J329" s="46">
        <v>190</v>
      </c>
      <c r="K329" s="46">
        <v>0</v>
      </c>
      <c r="L329" s="47">
        <v>0</v>
      </c>
      <c r="M329" s="46">
        <v>0</v>
      </c>
      <c r="N329" s="46">
        <f t="shared" si="4"/>
        <v>99562</v>
      </c>
    </row>
    <row r="330" spans="1:14" ht="24.75">
      <c r="A330" s="48" t="s">
        <v>646</v>
      </c>
      <c r="B330" s="45" t="s">
        <v>647</v>
      </c>
      <c r="C330" s="46">
        <v>91217</v>
      </c>
      <c r="D330" s="46">
        <v>39665</v>
      </c>
      <c r="E330" s="46">
        <v>1565</v>
      </c>
      <c r="F330" s="46">
        <v>4575</v>
      </c>
      <c r="G330" s="46">
        <v>1237</v>
      </c>
      <c r="H330" s="46">
        <v>428</v>
      </c>
      <c r="I330" s="46">
        <v>890</v>
      </c>
      <c r="J330" s="46">
        <v>261</v>
      </c>
      <c r="K330" s="46">
        <v>0</v>
      </c>
      <c r="L330" s="47">
        <v>0</v>
      </c>
      <c r="M330" s="46">
        <v>0</v>
      </c>
      <c r="N330" s="46">
        <f t="shared" si="4"/>
        <v>139838</v>
      </c>
    </row>
    <row r="331" spans="1:14" ht="24.75">
      <c r="A331" s="48" t="s">
        <v>648</v>
      </c>
      <c r="B331" s="45" t="s">
        <v>649</v>
      </c>
      <c r="C331" s="46">
        <v>110775</v>
      </c>
      <c r="D331" s="46">
        <v>56086</v>
      </c>
      <c r="E331" s="46">
        <v>1980</v>
      </c>
      <c r="F331" s="46">
        <v>5903</v>
      </c>
      <c r="G331" s="46">
        <v>1463</v>
      </c>
      <c r="H331" s="46">
        <v>514</v>
      </c>
      <c r="I331" s="46">
        <v>848</v>
      </c>
      <c r="J331" s="46">
        <v>331</v>
      </c>
      <c r="K331" s="46">
        <v>0</v>
      </c>
      <c r="L331" s="47">
        <v>0</v>
      </c>
      <c r="M331" s="46">
        <v>0</v>
      </c>
      <c r="N331" s="46">
        <f t="shared" ref="N331:N394" si="5">SUM(C331:M331)</f>
        <v>177900</v>
      </c>
    </row>
    <row r="332" spans="1:14" ht="24.75">
      <c r="A332" s="48" t="s">
        <v>650</v>
      </c>
      <c r="B332" s="45" t="s">
        <v>651</v>
      </c>
      <c r="C332" s="46">
        <v>146471</v>
      </c>
      <c r="D332" s="46">
        <v>44937</v>
      </c>
      <c r="E332" s="46">
        <v>2418</v>
      </c>
      <c r="F332" s="46">
        <v>6875</v>
      </c>
      <c r="G332" s="46">
        <v>3587</v>
      </c>
      <c r="H332" s="46">
        <v>695</v>
      </c>
      <c r="I332" s="46">
        <v>2313</v>
      </c>
      <c r="J332" s="46">
        <v>372</v>
      </c>
      <c r="K332" s="46">
        <v>0</v>
      </c>
      <c r="L332" s="47">
        <v>0</v>
      </c>
      <c r="M332" s="46">
        <v>0</v>
      </c>
      <c r="N332" s="46">
        <f t="shared" si="5"/>
        <v>207668</v>
      </c>
    </row>
    <row r="333" spans="1:14" ht="24.75">
      <c r="A333" s="48" t="s">
        <v>652</v>
      </c>
      <c r="B333" s="45" t="s">
        <v>653</v>
      </c>
      <c r="C333" s="46">
        <v>1957637</v>
      </c>
      <c r="D333" s="46">
        <v>591433</v>
      </c>
      <c r="E333" s="46">
        <v>30559</v>
      </c>
      <c r="F333" s="46">
        <v>66046</v>
      </c>
      <c r="G333" s="46">
        <v>79583</v>
      </c>
      <c r="H333" s="46">
        <v>10343</v>
      </c>
      <c r="I333" s="46">
        <v>64929</v>
      </c>
      <c r="J333" s="46">
        <v>3781</v>
      </c>
      <c r="K333" s="46">
        <v>0</v>
      </c>
      <c r="L333" s="47">
        <v>0</v>
      </c>
      <c r="M333" s="46">
        <v>0</v>
      </c>
      <c r="N333" s="46">
        <f t="shared" si="5"/>
        <v>2804311</v>
      </c>
    </row>
    <row r="334" spans="1:14" ht="24.75">
      <c r="A334" s="48" t="s">
        <v>654</v>
      </c>
      <c r="B334" s="45" t="s">
        <v>655</v>
      </c>
      <c r="C334" s="46">
        <v>464448</v>
      </c>
      <c r="D334" s="46">
        <v>195318</v>
      </c>
      <c r="E334" s="46">
        <v>7480</v>
      </c>
      <c r="F334" s="46">
        <v>18891</v>
      </c>
      <c r="G334" s="46">
        <v>19358</v>
      </c>
      <c r="H334" s="46">
        <v>2318</v>
      </c>
      <c r="I334" s="46">
        <v>12454</v>
      </c>
      <c r="J334" s="46">
        <v>1028</v>
      </c>
      <c r="K334" s="46">
        <v>0</v>
      </c>
      <c r="L334" s="47">
        <v>0</v>
      </c>
      <c r="M334" s="46">
        <v>0</v>
      </c>
      <c r="N334" s="46">
        <f t="shared" si="5"/>
        <v>721295</v>
      </c>
    </row>
    <row r="335" spans="1:14" ht="24.75">
      <c r="A335" s="48" t="s">
        <v>656</v>
      </c>
      <c r="B335" s="45" t="s">
        <v>657</v>
      </c>
      <c r="C335" s="46">
        <v>296519</v>
      </c>
      <c r="D335" s="46">
        <v>166653</v>
      </c>
      <c r="E335" s="46">
        <v>4952</v>
      </c>
      <c r="F335" s="46">
        <v>12865</v>
      </c>
      <c r="G335" s="46">
        <v>9479</v>
      </c>
      <c r="H335" s="46">
        <v>1468</v>
      </c>
      <c r="I335" s="46">
        <v>6394</v>
      </c>
      <c r="J335" s="46">
        <v>724</v>
      </c>
      <c r="K335" s="46">
        <v>0</v>
      </c>
      <c r="L335" s="47">
        <v>0</v>
      </c>
      <c r="M335" s="46">
        <v>0</v>
      </c>
      <c r="N335" s="46">
        <f t="shared" si="5"/>
        <v>499054</v>
      </c>
    </row>
    <row r="336" spans="1:14" ht="24.75">
      <c r="A336" s="48" t="s">
        <v>658</v>
      </c>
      <c r="B336" s="45" t="s">
        <v>659</v>
      </c>
      <c r="C336" s="46">
        <v>1245348</v>
      </c>
      <c r="D336" s="46">
        <v>601682</v>
      </c>
      <c r="E336" s="46">
        <v>19437</v>
      </c>
      <c r="F336" s="46">
        <v>56412</v>
      </c>
      <c r="G336" s="46">
        <v>24797</v>
      </c>
      <c r="H336" s="46">
        <v>5832</v>
      </c>
      <c r="I336" s="46">
        <v>17740</v>
      </c>
      <c r="J336" s="46">
        <v>3115</v>
      </c>
      <c r="K336" s="46">
        <v>0</v>
      </c>
      <c r="L336" s="47">
        <v>0</v>
      </c>
      <c r="M336" s="46">
        <v>0</v>
      </c>
      <c r="N336" s="46">
        <f t="shared" si="5"/>
        <v>1974363</v>
      </c>
    </row>
    <row r="337" spans="1:14" ht="24.75">
      <c r="A337" s="48" t="s">
        <v>660</v>
      </c>
      <c r="B337" s="45" t="s">
        <v>661</v>
      </c>
      <c r="C337" s="46">
        <v>98872</v>
      </c>
      <c r="D337" s="46">
        <v>41064</v>
      </c>
      <c r="E337" s="46">
        <v>1747</v>
      </c>
      <c r="F337" s="46">
        <v>4971</v>
      </c>
      <c r="G337" s="46">
        <v>2260</v>
      </c>
      <c r="H337" s="46">
        <v>471</v>
      </c>
      <c r="I337" s="46">
        <v>1326</v>
      </c>
      <c r="J337" s="46">
        <v>278</v>
      </c>
      <c r="K337" s="46">
        <v>0</v>
      </c>
      <c r="L337" s="47">
        <v>4219</v>
      </c>
      <c r="M337" s="46">
        <v>0</v>
      </c>
      <c r="N337" s="46">
        <f t="shared" si="5"/>
        <v>155208</v>
      </c>
    </row>
    <row r="338" spans="1:14" ht="24.75">
      <c r="A338" s="48" t="s">
        <v>662</v>
      </c>
      <c r="B338" s="45" t="s">
        <v>663</v>
      </c>
      <c r="C338" s="46">
        <v>112589</v>
      </c>
      <c r="D338" s="46">
        <v>41308</v>
      </c>
      <c r="E338" s="46">
        <v>1943</v>
      </c>
      <c r="F338" s="46">
        <v>5632</v>
      </c>
      <c r="G338" s="46">
        <v>2182</v>
      </c>
      <c r="H338" s="46">
        <v>530</v>
      </c>
      <c r="I338" s="46">
        <v>1350</v>
      </c>
      <c r="J338" s="46">
        <v>317</v>
      </c>
      <c r="K338" s="46">
        <v>0</v>
      </c>
      <c r="L338" s="47">
        <v>7118</v>
      </c>
      <c r="M338" s="46">
        <v>0</v>
      </c>
      <c r="N338" s="46">
        <f t="shared" si="5"/>
        <v>172969</v>
      </c>
    </row>
    <row r="339" spans="1:14" ht="24.75">
      <c r="A339" s="48" t="s">
        <v>664</v>
      </c>
      <c r="B339" s="45" t="s">
        <v>665</v>
      </c>
      <c r="C339" s="46">
        <v>208876</v>
      </c>
      <c r="D339" s="46">
        <v>55846</v>
      </c>
      <c r="E339" s="46">
        <v>3570</v>
      </c>
      <c r="F339" s="46">
        <v>9511</v>
      </c>
      <c r="G339" s="46">
        <v>7316</v>
      </c>
      <c r="H339" s="46">
        <v>1025</v>
      </c>
      <c r="I339" s="46">
        <v>4589</v>
      </c>
      <c r="J339" s="46">
        <v>535</v>
      </c>
      <c r="K339" s="46">
        <v>0</v>
      </c>
      <c r="L339" s="47">
        <v>0</v>
      </c>
      <c r="M339" s="46">
        <v>0</v>
      </c>
      <c r="N339" s="46">
        <f t="shared" si="5"/>
        <v>291268</v>
      </c>
    </row>
    <row r="340" spans="1:14">
      <c r="A340" s="48" t="s">
        <v>666</v>
      </c>
      <c r="B340" s="45" t="s">
        <v>667</v>
      </c>
      <c r="C340" s="46">
        <v>149329</v>
      </c>
      <c r="D340" s="46">
        <v>61006</v>
      </c>
      <c r="E340" s="46">
        <v>2585</v>
      </c>
      <c r="F340" s="46">
        <v>6147</v>
      </c>
      <c r="G340" s="46">
        <v>1515</v>
      </c>
      <c r="H340" s="46">
        <v>770</v>
      </c>
      <c r="I340" s="46">
        <v>2737</v>
      </c>
      <c r="J340" s="46">
        <v>317</v>
      </c>
      <c r="K340" s="46">
        <v>0</v>
      </c>
      <c r="L340" s="47">
        <v>0</v>
      </c>
      <c r="M340" s="46">
        <v>0</v>
      </c>
      <c r="N340" s="46">
        <f t="shared" si="5"/>
        <v>224406</v>
      </c>
    </row>
    <row r="341" spans="1:14" ht="24.75">
      <c r="A341" s="48" t="s">
        <v>668</v>
      </c>
      <c r="B341" s="45" t="s">
        <v>669</v>
      </c>
      <c r="C341" s="46">
        <v>60277</v>
      </c>
      <c r="D341" s="46">
        <v>26535</v>
      </c>
      <c r="E341" s="46">
        <v>1133</v>
      </c>
      <c r="F341" s="46">
        <v>2920</v>
      </c>
      <c r="G341" s="46">
        <v>563</v>
      </c>
      <c r="H341" s="46">
        <v>303</v>
      </c>
      <c r="I341" s="46">
        <v>823</v>
      </c>
      <c r="J341" s="46">
        <v>164</v>
      </c>
      <c r="K341" s="46">
        <v>0</v>
      </c>
      <c r="L341" s="47">
        <v>0</v>
      </c>
      <c r="M341" s="46">
        <v>0</v>
      </c>
      <c r="N341" s="46">
        <f t="shared" si="5"/>
        <v>92718</v>
      </c>
    </row>
    <row r="342" spans="1:14" ht="24.75">
      <c r="A342" s="48" t="s">
        <v>670</v>
      </c>
      <c r="B342" s="45" t="s">
        <v>671</v>
      </c>
      <c r="C342" s="46">
        <v>178026</v>
      </c>
      <c r="D342" s="46">
        <v>48652</v>
      </c>
      <c r="E342" s="46">
        <v>3148</v>
      </c>
      <c r="F342" s="46">
        <v>6778</v>
      </c>
      <c r="G342" s="46">
        <v>4092</v>
      </c>
      <c r="H342" s="46">
        <v>956</v>
      </c>
      <c r="I342" s="46">
        <v>4819</v>
      </c>
      <c r="J342" s="46">
        <v>446</v>
      </c>
      <c r="K342" s="46">
        <v>0</v>
      </c>
      <c r="L342" s="47">
        <v>0</v>
      </c>
      <c r="M342" s="46">
        <v>0</v>
      </c>
      <c r="N342" s="46">
        <f t="shared" si="5"/>
        <v>246917</v>
      </c>
    </row>
    <row r="343" spans="1:14" ht="48">
      <c r="A343" s="48" t="s">
        <v>672</v>
      </c>
      <c r="B343" s="45" t="s">
        <v>673</v>
      </c>
      <c r="C343" s="46">
        <v>1669119</v>
      </c>
      <c r="D343" s="46">
        <v>467749</v>
      </c>
      <c r="E343" s="46">
        <v>27171</v>
      </c>
      <c r="F343" s="46">
        <v>65098</v>
      </c>
      <c r="G343" s="46">
        <v>76476</v>
      </c>
      <c r="H343" s="46">
        <v>8517</v>
      </c>
      <c r="I343" s="46">
        <v>52668</v>
      </c>
      <c r="J343" s="46">
        <v>3562</v>
      </c>
      <c r="K343" s="46">
        <v>0</v>
      </c>
      <c r="L343" s="47">
        <v>101415</v>
      </c>
      <c r="M343" s="46">
        <v>0</v>
      </c>
      <c r="N343" s="46">
        <f t="shared" si="5"/>
        <v>2471775</v>
      </c>
    </row>
    <row r="344" spans="1:14">
      <c r="A344" s="48" t="s">
        <v>674</v>
      </c>
      <c r="B344" s="45" t="s">
        <v>675</v>
      </c>
      <c r="C344" s="46">
        <v>110925</v>
      </c>
      <c r="D344" s="46">
        <v>50524</v>
      </c>
      <c r="E344" s="46">
        <v>1986</v>
      </c>
      <c r="F344" s="46">
        <v>5770</v>
      </c>
      <c r="G344" s="46">
        <v>1534</v>
      </c>
      <c r="H344" s="46">
        <v>522</v>
      </c>
      <c r="I344" s="46">
        <v>1072</v>
      </c>
      <c r="J344" s="46">
        <v>322</v>
      </c>
      <c r="K344" s="46">
        <v>0</v>
      </c>
      <c r="L344" s="47">
        <v>2222</v>
      </c>
      <c r="M344" s="46">
        <v>0</v>
      </c>
      <c r="N344" s="46">
        <f t="shared" si="5"/>
        <v>174877</v>
      </c>
    </row>
    <row r="345" spans="1:14">
      <c r="A345" s="48" t="s">
        <v>676</v>
      </c>
      <c r="B345" s="45" t="s">
        <v>677</v>
      </c>
      <c r="C345" s="46">
        <v>199582</v>
      </c>
      <c r="D345" s="46">
        <v>94728</v>
      </c>
      <c r="E345" s="46">
        <v>3435</v>
      </c>
      <c r="F345" s="46">
        <v>8808</v>
      </c>
      <c r="G345" s="46">
        <v>3011</v>
      </c>
      <c r="H345" s="46">
        <v>997</v>
      </c>
      <c r="I345" s="46">
        <v>3282</v>
      </c>
      <c r="J345" s="46">
        <v>502</v>
      </c>
      <c r="K345" s="46">
        <v>0</v>
      </c>
      <c r="L345" s="47">
        <v>266</v>
      </c>
      <c r="M345" s="46">
        <v>0</v>
      </c>
      <c r="N345" s="46">
        <f t="shared" si="5"/>
        <v>314611</v>
      </c>
    </row>
    <row r="346" spans="1:14" ht="24.75">
      <c r="A346" s="48" t="s">
        <v>678</v>
      </c>
      <c r="B346" s="45" t="s">
        <v>679</v>
      </c>
      <c r="C346" s="46">
        <v>300311</v>
      </c>
      <c r="D346" s="46">
        <v>101844</v>
      </c>
      <c r="E346" s="46">
        <v>4698</v>
      </c>
      <c r="F346" s="46">
        <v>12710</v>
      </c>
      <c r="G346" s="46">
        <v>9064</v>
      </c>
      <c r="H346" s="46">
        <v>1453</v>
      </c>
      <c r="I346" s="46">
        <v>5946</v>
      </c>
      <c r="J346" s="46">
        <v>680</v>
      </c>
      <c r="K346" s="46">
        <v>0</v>
      </c>
      <c r="L346" s="47">
        <v>0</v>
      </c>
      <c r="M346" s="46">
        <v>0</v>
      </c>
      <c r="N346" s="46">
        <f t="shared" si="5"/>
        <v>436706</v>
      </c>
    </row>
    <row r="347" spans="1:14">
      <c r="A347" s="48" t="s">
        <v>680</v>
      </c>
      <c r="B347" s="45" t="s">
        <v>681</v>
      </c>
      <c r="C347" s="46">
        <v>458765</v>
      </c>
      <c r="D347" s="46">
        <v>291235</v>
      </c>
      <c r="E347" s="46">
        <v>7324</v>
      </c>
      <c r="F347" s="46">
        <v>16413</v>
      </c>
      <c r="G347" s="46">
        <v>15545</v>
      </c>
      <c r="H347" s="46">
        <v>2392</v>
      </c>
      <c r="I347" s="46">
        <v>14585</v>
      </c>
      <c r="J347" s="46">
        <v>823</v>
      </c>
      <c r="K347" s="46">
        <v>0</v>
      </c>
      <c r="L347" s="47">
        <v>0</v>
      </c>
      <c r="M347" s="46">
        <v>0</v>
      </c>
      <c r="N347" s="46">
        <f t="shared" si="5"/>
        <v>807082</v>
      </c>
    </row>
    <row r="348" spans="1:14" ht="36">
      <c r="A348" s="48" t="s">
        <v>682</v>
      </c>
      <c r="B348" s="45" t="s">
        <v>683</v>
      </c>
      <c r="C348" s="46">
        <v>339904</v>
      </c>
      <c r="D348" s="46">
        <v>135518</v>
      </c>
      <c r="E348" s="46">
        <v>3653</v>
      </c>
      <c r="F348" s="46">
        <v>11233</v>
      </c>
      <c r="G348" s="46">
        <v>6267</v>
      </c>
      <c r="H348" s="46">
        <v>1575</v>
      </c>
      <c r="I348" s="46">
        <v>5140</v>
      </c>
      <c r="J348" s="46">
        <v>732</v>
      </c>
      <c r="K348" s="46">
        <v>0</v>
      </c>
      <c r="L348" s="47">
        <v>0</v>
      </c>
      <c r="M348" s="46">
        <v>0</v>
      </c>
      <c r="N348" s="46">
        <f t="shared" si="5"/>
        <v>504022</v>
      </c>
    </row>
    <row r="349" spans="1:14" ht="36">
      <c r="A349" s="48" t="s">
        <v>684</v>
      </c>
      <c r="B349" s="45" t="s">
        <v>685</v>
      </c>
      <c r="C349" s="46">
        <v>126092</v>
      </c>
      <c r="D349" s="46">
        <v>38136</v>
      </c>
      <c r="E349" s="46">
        <v>2196</v>
      </c>
      <c r="F349" s="46">
        <v>6182</v>
      </c>
      <c r="G349" s="46">
        <v>2797</v>
      </c>
      <c r="H349" s="46">
        <v>603</v>
      </c>
      <c r="I349" s="46">
        <v>1865</v>
      </c>
      <c r="J349" s="46">
        <v>351</v>
      </c>
      <c r="K349" s="46">
        <v>0</v>
      </c>
      <c r="L349" s="47">
        <v>0</v>
      </c>
      <c r="M349" s="46">
        <v>0</v>
      </c>
      <c r="N349" s="46">
        <f t="shared" si="5"/>
        <v>178222</v>
      </c>
    </row>
    <row r="350" spans="1:14" ht="24.75">
      <c r="A350" s="48" t="s">
        <v>686</v>
      </c>
      <c r="B350" s="45" t="s">
        <v>687</v>
      </c>
      <c r="C350" s="46">
        <v>78104</v>
      </c>
      <c r="D350" s="46">
        <v>35617</v>
      </c>
      <c r="E350" s="46">
        <v>1310</v>
      </c>
      <c r="F350" s="46">
        <v>3934</v>
      </c>
      <c r="G350" s="46">
        <v>369</v>
      </c>
      <c r="H350" s="46">
        <v>360</v>
      </c>
      <c r="I350" s="46">
        <v>400</v>
      </c>
      <c r="J350" s="46">
        <v>268</v>
      </c>
      <c r="K350" s="46">
        <v>0</v>
      </c>
      <c r="L350" s="47">
        <v>0</v>
      </c>
      <c r="M350" s="46">
        <v>0</v>
      </c>
      <c r="N350" s="46">
        <f t="shared" si="5"/>
        <v>120362</v>
      </c>
    </row>
    <row r="351" spans="1:14" ht="24.75">
      <c r="A351" s="48" t="s">
        <v>688</v>
      </c>
      <c r="B351" s="45" t="s">
        <v>689</v>
      </c>
      <c r="C351" s="46">
        <v>365082</v>
      </c>
      <c r="D351" s="46">
        <v>135475</v>
      </c>
      <c r="E351" s="46">
        <v>4313</v>
      </c>
      <c r="F351" s="46">
        <v>13328</v>
      </c>
      <c r="G351" s="46">
        <v>4810</v>
      </c>
      <c r="H351" s="46">
        <v>1650</v>
      </c>
      <c r="I351" s="46">
        <v>5201</v>
      </c>
      <c r="J351" s="46">
        <v>505</v>
      </c>
      <c r="K351" s="46">
        <v>0</v>
      </c>
      <c r="L351" s="47">
        <v>0</v>
      </c>
      <c r="M351" s="46">
        <v>0</v>
      </c>
      <c r="N351" s="46">
        <f t="shared" si="5"/>
        <v>530364</v>
      </c>
    </row>
    <row r="352" spans="1:14" ht="24.75">
      <c r="A352" s="48" t="s">
        <v>690</v>
      </c>
      <c r="B352" s="45" t="s">
        <v>691</v>
      </c>
      <c r="C352" s="46">
        <v>151694</v>
      </c>
      <c r="D352" s="46">
        <v>74690</v>
      </c>
      <c r="E352" s="46">
        <v>2608</v>
      </c>
      <c r="F352" s="46">
        <v>6883</v>
      </c>
      <c r="G352" s="46">
        <v>3140</v>
      </c>
      <c r="H352" s="46">
        <v>748</v>
      </c>
      <c r="I352" s="46">
        <v>2682</v>
      </c>
      <c r="J352" s="46">
        <v>394</v>
      </c>
      <c r="K352" s="46">
        <v>0</v>
      </c>
      <c r="L352" s="47">
        <v>0</v>
      </c>
      <c r="M352" s="46">
        <v>0</v>
      </c>
      <c r="N352" s="46">
        <f t="shared" si="5"/>
        <v>242839</v>
      </c>
    </row>
    <row r="353" spans="1:14" ht="24.75">
      <c r="A353" s="48" t="s">
        <v>692</v>
      </c>
      <c r="B353" s="45" t="s">
        <v>693</v>
      </c>
      <c r="C353" s="46">
        <v>176818</v>
      </c>
      <c r="D353" s="46">
        <v>96224</v>
      </c>
      <c r="E353" s="46">
        <v>2885</v>
      </c>
      <c r="F353" s="46">
        <v>7936</v>
      </c>
      <c r="G353" s="46">
        <v>4390</v>
      </c>
      <c r="H353" s="46">
        <v>851</v>
      </c>
      <c r="I353" s="46">
        <v>3154</v>
      </c>
      <c r="J353" s="46">
        <v>455</v>
      </c>
      <c r="K353" s="46">
        <v>0</v>
      </c>
      <c r="L353" s="47">
        <v>0</v>
      </c>
      <c r="M353" s="46">
        <v>0</v>
      </c>
      <c r="N353" s="46">
        <f t="shared" si="5"/>
        <v>292713</v>
      </c>
    </row>
    <row r="354" spans="1:14" ht="24.75">
      <c r="A354" s="48" t="s">
        <v>694</v>
      </c>
      <c r="B354" s="45" t="s">
        <v>695</v>
      </c>
      <c r="C354" s="46">
        <v>205387</v>
      </c>
      <c r="D354" s="46">
        <v>62470</v>
      </c>
      <c r="E354" s="46">
        <v>3428</v>
      </c>
      <c r="F354" s="46">
        <v>9170</v>
      </c>
      <c r="G354" s="46">
        <v>6824</v>
      </c>
      <c r="H354" s="46">
        <v>1004</v>
      </c>
      <c r="I354" s="46">
        <v>4486</v>
      </c>
      <c r="J354" s="46">
        <v>504</v>
      </c>
      <c r="K354" s="46">
        <v>0</v>
      </c>
      <c r="L354" s="47">
        <v>9743</v>
      </c>
      <c r="M354" s="46">
        <v>0</v>
      </c>
      <c r="N354" s="46">
        <f t="shared" si="5"/>
        <v>303016</v>
      </c>
    </row>
    <row r="355" spans="1:14" ht="24.75">
      <c r="A355" s="48" t="s">
        <v>696</v>
      </c>
      <c r="B355" s="45" t="s">
        <v>697</v>
      </c>
      <c r="C355" s="46">
        <v>143238</v>
      </c>
      <c r="D355" s="46">
        <v>47593</v>
      </c>
      <c r="E355" s="46">
        <v>2199</v>
      </c>
      <c r="F355" s="46">
        <v>6163</v>
      </c>
      <c r="G355" s="46">
        <v>2506</v>
      </c>
      <c r="H355" s="46">
        <v>681</v>
      </c>
      <c r="I355" s="46">
        <v>2125</v>
      </c>
      <c r="J355" s="46">
        <v>331</v>
      </c>
      <c r="K355" s="46">
        <v>0</v>
      </c>
      <c r="L355" s="47">
        <v>14904</v>
      </c>
      <c r="M355" s="46">
        <v>0</v>
      </c>
      <c r="N355" s="46">
        <f t="shared" si="5"/>
        <v>219740</v>
      </c>
    </row>
    <row r="356" spans="1:14" ht="24.75">
      <c r="A356" s="48" t="s">
        <v>698</v>
      </c>
      <c r="B356" s="45" t="s">
        <v>699</v>
      </c>
      <c r="C356" s="46">
        <v>186761</v>
      </c>
      <c r="D356" s="46">
        <v>60582</v>
      </c>
      <c r="E356" s="46">
        <v>3232</v>
      </c>
      <c r="F356" s="46">
        <v>8435</v>
      </c>
      <c r="G356" s="46">
        <v>5989</v>
      </c>
      <c r="H356" s="46">
        <v>926</v>
      </c>
      <c r="I356" s="46">
        <v>4135</v>
      </c>
      <c r="J356" s="46">
        <v>474</v>
      </c>
      <c r="K356" s="46">
        <v>0</v>
      </c>
      <c r="L356" s="47">
        <v>0</v>
      </c>
      <c r="M356" s="46">
        <v>0</v>
      </c>
      <c r="N356" s="46">
        <f t="shared" si="5"/>
        <v>270534</v>
      </c>
    </row>
    <row r="357" spans="1:14" ht="36">
      <c r="A357" s="48" t="s">
        <v>700</v>
      </c>
      <c r="B357" s="45" t="s">
        <v>701</v>
      </c>
      <c r="C357" s="46">
        <v>443887</v>
      </c>
      <c r="D357" s="46">
        <v>226043</v>
      </c>
      <c r="E357" s="46">
        <v>7402</v>
      </c>
      <c r="F357" s="46">
        <v>19308</v>
      </c>
      <c r="G357" s="46">
        <v>14529</v>
      </c>
      <c r="H357" s="46">
        <v>2194</v>
      </c>
      <c r="I357" s="46">
        <v>9942</v>
      </c>
      <c r="J357" s="46">
        <v>1049</v>
      </c>
      <c r="K357" s="46">
        <v>0</v>
      </c>
      <c r="L357" s="47">
        <v>0</v>
      </c>
      <c r="M357" s="46">
        <v>0</v>
      </c>
      <c r="N357" s="46">
        <f t="shared" si="5"/>
        <v>724354</v>
      </c>
    </row>
    <row r="358" spans="1:14" ht="24.75">
      <c r="A358" s="48" t="s">
        <v>702</v>
      </c>
      <c r="B358" s="45" t="s">
        <v>703</v>
      </c>
      <c r="C358" s="46">
        <v>125775</v>
      </c>
      <c r="D358" s="46">
        <v>43565</v>
      </c>
      <c r="E358" s="46">
        <v>2185</v>
      </c>
      <c r="F358" s="46">
        <v>6028</v>
      </c>
      <c r="G358" s="46">
        <v>3354</v>
      </c>
      <c r="H358" s="46">
        <v>608</v>
      </c>
      <c r="I358" s="46">
        <v>2174</v>
      </c>
      <c r="J358" s="46">
        <v>337</v>
      </c>
      <c r="K358" s="46">
        <v>0</v>
      </c>
      <c r="L358" s="47">
        <v>27949</v>
      </c>
      <c r="M358" s="46">
        <v>0</v>
      </c>
      <c r="N358" s="46">
        <f t="shared" si="5"/>
        <v>211975</v>
      </c>
    </row>
    <row r="359" spans="1:14" ht="24.75">
      <c r="A359" s="48" t="s">
        <v>704</v>
      </c>
      <c r="B359" s="45" t="s">
        <v>705</v>
      </c>
      <c r="C359" s="46">
        <v>988512</v>
      </c>
      <c r="D359" s="46">
        <v>420992</v>
      </c>
      <c r="E359" s="46">
        <v>16231</v>
      </c>
      <c r="F359" s="46">
        <v>35642</v>
      </c>
      <c r="G359" s="46">
        <v>23780</v>
      </c>
      <c r="H359" s="46">
        <v>5211</v>
      </c>
      <c r="I359" s="46">
        <v>28638</v>
      </c>
      <c r="J359" s="46">
        <v>2164</v>
      </c>
      <c r="K359" s="46">
        <v>0</v>
      </c>
      <c r="L359" s="47">
        <v>93557</v>
      </c>
      <c r="M359" s="46">
        <v>0</v>
      </c>
      <c r="N359" s="46">
        <f t="shared" si="5"/>
        <v>1614727</v>
      </c>
    </row>
    <row r="360" spans="1:14" ht="24.75">
      <c r="A360" s="48" t="s">
        <v>706</v>
      </c>
      <c r="B360" s="45" t="s">
        <v>707</v>
      </c>
      <c r="C360" s="46">
        <v>161444</v>
      </c>
      <c r="D360" s="46">
        <v>81135</v>
      </c>
      <c r="E360" s="46">
        <v>2823</v>
      </c>
      <c r="F360" s="46">
        <v>7508</v>
      </c>
      <c r="G360" s="46">
        <v>4862</v>
      </c>
      <c r="H360" s="46">
        <v>794</v>
      </c>
      <c r="I360" s="46">
        <v>3245</v>
      </c>
      <c r="J360" s="46">
        <v>418</v>
      </c>
      <c r="K360" s="46">
        <v>0</v>
      </c>
      <c r="L360" s="47">
        <v>0</v>
      </c>
      <c r="M360" s="46">
        <v>0</v>
      </c>
      <c r="N360" s="46">
        <f t="shared" si="5"/>
        <v>262229</v>
      </c>
    </row>
    <row r="361" spans="1:14" ht="24.75">
      <c r="A361" s="48" t="s">
        <v>708</v>
      </c>
      <c r="B361" s="45" t="s">
        <v>709</v>
      </c>
      <c r="C361" s="46">
        <v>187811</v>
      </c>
      <c r="D361" s="46">
        <v>59358</v>
      </c>
      <c r="E361" s="46">
        <v>3189</v>
      </c>
      <c r="F361" s="46">
        <v>8678</v>
      </c>
      <c r="G361" s="46">
        <v>6902</v>
      </c>
      <c r="H361" s="46">
        <v>912</v>
      </c>
      <c r="I361" s="46">
        <v>3778</v>
      </c>
      <c r="J361" s="46">
        <v>491</v>
      </c>
      <c r="K361" s="46">
        <v>0</v>
      </c>
      <c r="L361" s="47">
        <v>44637</v>
      </c>
      <c r="M361" s="46">
        <v>0</v>
      </c>
      <c r="N361" s="46">
        <f t="shared" si="5"/>
        <v>315756</v>
      </c>
    </row>
    <row r="362" spans="1:14">
      <c r="A362" s="48" t="s">
        <v>710</v>
      </c>
      <c r="B362" s="45" t="s">
        <v>711</v>
      </c>
      <c r="C362" s="46">
        <v>141465</v>
      </c>
      <c r="D362" s="46">
        <v>117221</v>
      </c>
      <c r="E362" s="46">
        <v>2413</v>
      </c>
      <c r="F362" s="46">
        <v>6580</v>
      </c>
      <c r="G362" s="46">
        <v>3483</v>
      </c>
      <c r="H362" s="46">
        <v>686</v>
      </c>
      <c r="I362" s="46">
        <v>2519</v>
      </c>
      <c r="J362" s="46">
        <v>372</v>
      </c>
      <c r="K362" s="46">
        <v>0</v>
      </c>
      <c r="L362" s="47">
        <v>0</v>
      </c>
      <c r="M362" s="46">
        <v>0</v>
      </c>
      <c r="N362" s="46">
        <f t="shared" si="5"/>
        <v>274739</v>
      </c>
    </row>
    <row r="363" spans="1:14" ht="24.75">
      <c r="A363" s="48" t="s">
        <v>712</v>
      </c>
      <c r="B363" s="45" t="s">
        <v>713</v>
      </c>
      <c r="C363" s="46">
        <v>90219</v>
      </c>
      <c r="D363" s="46">
        <v>48502</v>
      </c>
      <c r="E363" s="46">
        <v>1623</v>
      </c>
      <c r="F363" s="46">
        <v>4846</v>
      </c>
      <c r="G363" s="46">
        <v>984</v>
      </c>
      <c r="H363" s="46">
        <v>419</v>
      </c>
      <c r="I363" s="46">
        <v>593</v>
      </c>
      <c r="J363" s="46">
        <v>270</v>
      </c>
      <c r="K363" s="46">
        <v>0</v>
      </c>
      <c r="L363" s="47">
        <v>0</v>
      </c>
      <c r="M363" s="46">
        <v>0</v>
      </c>
      <c r="N363" s="46">
        <f t="shared" si="5"/>
        <v>147456</v>
      </c>
    </row>
    <row r="364" spans="1:14" ht="24.75">
      <c r="A364" s="48" t="s">
        <v>714</v>
      </c>
      <c r="B364" s="45" t="s">
        <v>715</v>
      </c>
      <c r="C364" s="46">
        <v>88793</v>
      </c>
      <c r="D364" s="46">
        <v>47672</v>
      </c>
      <c r="E364" s="46">
        <v>1588</v>
      </c>
      <c r="F364" s="46">
        <v>4693</v>
      </c>
      <c r="G364" s="46">
        <v>1321</v>
      </c>
      <c r="H364" s="46">
        <v>414</v>
      </c>
      <c r="I364" s="46">
        <v>781</v>
      </c>
      <c r="J364" s="46">
        <v>262</v>
      </c>
      <c r="K364" s="46">
        <v>0</v>
      </c>
      <c r="L364" s="47">
        <v>0</v>
      </c>
      <c r="M364" s="46">
        <v>0</v>
      </c>
      <c r="N364" s="46">
        <f t="shared" si="5"/>
        <v>145524</v>
      </c>
    </row>
    <row r="365" spans="1:14" ht="24.75">
      <c r="A365" s="48" t="s">
        <v>716</v>
      </c>
      <c r="B365" s="45" t="s">
        <v>717</v>
      </c>
      <c r="C365" s="46">
        <v>178988</v>
      </c>
      <c r="D365" s="46">
        <v>62876</v>
      </c>
      <c r="E365" s="46">
        <v>2897</v>
      </c>
      <c r="F365" s="46">
        <v>8572</v>
      </c>
      <c r="G365" s="46">
        <v>3334</v>
      </c>
      <c r="H365" s="46">
        <v>831</v>
      </c>
      <c r="I365" s="46">
        <v>2222</v>
      </c>
      <c r="J365" s="46">
        <v>473</v>
      </c>
      <c r="K365" s="46">
        <v>0</v>
      </c>
      <c r="L365" s="47">
        <v>11698</v>
      </c>
      <c r="M365" s="46">
        <v>0</v>
      </c>
      <c r="N365" s="46">
        <f t="shared" si="5"/>
        <v>271891</v>
      </c>
    </row>
    <row r="366" spans="1:14" ht="24.75">
      <c r="A366" s="48" t="s">
        <v>718</v>
      </c>
      <c r="B366" s="45" t="s">
        <v>719</v>
      </c>
      <c r="C366" s="46">
        <v>122305</v>
      </c>
      <c r="D366" s="46">
        <v>54740</v>
      </c>
      <c r="E366" s="46">
        <v>2043</v>
      </c>
      <c r="F366" s="46">
        <v>5824</v>
      </c>
      <c r="G366" s="46">
        <v>1217</v>
      </c>
      <c r="H366" s="46">
        <v>580</v>
      </c>
      <c r="I366" s="46">
        <v>1259</v>
      </c>
      <c r="J366" s="46">
        <v>348</v>
      </c>
      <c r="K366" s="46">
        <v>0</v>
      </c>
      <c r="L366" s="47">
        <v>0</v>
      </c>
      <c r="M366" s="46">
        <v>0</v>
      </c>
      <c r="N366" s="46">
        <f t="shared" si="5"/>
        <v>188316</v>
      </c>
    </row>
    <row r="367" spans="1:14" ht="24.75">
      <c r="A367" s="48" t="s">
        <v>720</v>
      </c>
      <c r="B367" s="45" t="s">
        <v>721</v>
      </c>
      <c r="C367" s="46">
        <v>189351</v>
      </c>
      <c r="D367" s="46">
        <v>85502</v>
      </c>
      <c r="E367" s="46">
        <v>3221</v>
      </c>
      <c r="F367" s="46">
        <v>8766</v>
      </c>
      <c r="G367" s="46">
        <v>3185</v>
      </c>
      <c r="H367" s="46">
        <v>919</v>
      </c>
      <c r="I367" s="46">
        <v>2827</v>
      </c>
      <c r="J367" s="46">
        <v>493</v>
      </c>
      <c r="K367" s="46">
        <v>0</v>
      </c>
      <c r="L367" s="47">
        <v>5827</v>
      </c>
      <c r="M367" s="46">
        <v>0</v>
      </c>
      <c r="N367" s="46">
        <f t="shared" si="5"/>
        <v>300091</v>
      </c>
    </row>
    <row r="368" spans="1:14" ht="24.75">
      <c r="A368" s="48" t="s">
        <v>722</v>
      </c>
      <c r="B368" s="45" t="s">
        <v>723</v>
      </c>
      <c r="C368" s="46">
        <v>132947</v>
      </c>
      <c r="D368" s="46">
        <v>54457</v>
      </c>
      <c r="E368" s="46">
        <v>2444</v>
      </c>
      <c r="F368" s="46">
        <v>5510</v>
      </c>
      <c r="G368" s="46">
        <v>1580</v>
      </c>
      <c r="H368" s="46">
        <v>706</v>
      </c>
      <c r="I368" s="46">
        <v>2749</v>
      </c>
      <c r="J368" s="46">
        <v>308</v>
      </c>
      <c r="K368" s="46">
        <v>0</v>
      </c>
      <c r="L368" s="47">
        <v>0</v>
      </c>
      <c r="M368" s="46">
        <v>0</v>
      </c>
      <c r="N368" s="46">
        <f t="shared" si="5"/>
        <v>200701</v>
      </c>
    </row>
    <row r="369" spans="1:14" ht="24.75">
      <c r="A369" s="48" t="s">
        <v>724</v>
      </c>
      <c r="B369" s="45" t="s">
        <v>725</v>
      </c>
      <c r="C369" s="46">
        <v>233373</v>
      </c>
      <c r="D369" s="46">
        <v>128481</v>
      </c>
      <c r="E369" s="46">
        <v>3955</v>
      </c>
      <c r="F369" s="46">
        <v>10821</v>
      </c>
      <c r="G369" s="46">
        <v>6423</v>
      </c>
      <c r="H369" s="46">
        <v>1130</v>
      </c>
      <c r="I369" s="46">
        <v>4262</v>
      </c>
      <c r="J369" s="46">
        <v>617</v>
      </c>
      <c r="K369" s="46">
        <v>0</v>
      </c>
      <c r="L369" s="47">
        <v>0</v>
      </c>
      <c r="M369" s="46">
        <v>0</v>
      </c>
      <c r="N369" s="46">
        <f t="shared" si="5"/>
        <v>389062</v>
      </c>
    </row>
    <row r="370" spans="1:14" ht="24.75">
      <c r="A370" s="48" t="s">
        <v>726</v>
      </c>
      <c r="B370" s="45" t="s">
        <v>727</v>
      </c>
      <c r="C370" s="46">
        <v>111190</v>
      </c>
      <c r="D370" s="46">
        <v>62492</v>
      </c>
      <c r="E370" s="46">
        <v>1977</v>
      </c>
      <c r="F370" s="46">
        <v>5846</v>
      </c>
      <c r="G370" s="46">
        <v>1496</v>
      </c>
      <c r="H370" s="46">
        <v>519</v>
      </c>
      <c r="I370" s="46">
        <v>951</v>
      </c>
      <c r="J370" s="46">
        <v>331</v>
      </c>
      <c r="K370" s="46">
        <v>0</v>
      </c>
      <c r="L370" s="47">
        <v>0</v>
      </c>
      <c r="M370" s="46">
        <v>0</v>
      </c>
      <c r="N370" s="46">
        <f t="shared" si="5"/>
        <v>184802</v>
      </c>
    </row>
    <row r="371" spans="1:14" ht="24.75">
      <c r="A371" s="48" t="s">
        <v>728</v>
      </c>
      <c r="B371" s="45" t="s">
        <v>729</v>
      </c>
      <c r="C371" s="46">
        <v>139440</v>
      </c>
      <c r="D371" s="46">
        <v>62109</v>
      </c>
      <c r="E371" s="46">
        <v>2338</v>
      </c>
      <c r="F371" s="46">
        <v>6227</v>
      </c>
      <c r="G371" s="46">
        <v>2389</v>
      </c>
      <c r="H371" s="46">
        <v>683</v>
      </c>
      <c r="I371" s="46">
        <v>2246</v>
      </c>
      <c r="J371" s="46">
        <v>346</v>
      </c>
      <c r="K371" s="46">
        <v>0</v>
      </c>
      <c r="L371" s="47">
        <v>0</v>
      </c>
      <c r="M371" s="46">
        <v>0</v>
      </c>
      <c r="N371" s="46">
        <f t="shared" si="5"/>
        <v>215778</v>
      </c>
    </row>
    <row r="372" spans="1:14" ht="24.75">
      <c r="A372" s="48" t="s">
        <v>730</v>
      </c>
      <c r="B372" s="45" t="s">
        <v>731</v>
      </c>
      <c r="C372" s="46">
        <v>156949</v>
      </c>
      <c r="D372" s="46">
        <v>72451</v>
      </c>
      <c r="E372" s="46">
        <v>2664</v>
      </c>
      <c r="F372" s="46">
        <v>7338</v>
      </c>
      <c r="G372" s="46">
        <v>4118</v>
      </c>
      <c r="H372" s="46">
        <v>757</v>
      </c>
      <c r="I372" s="46">
        <v>2827</v>
      </c>
      <c r="J372" s="46">
        <v>425</v>
      </c>
      <c r="K372" s="46">
        <v>0</v>
      </c>
      <c r="L372" s="47">
        <v>9000</v>
      </c>
      <c r="M372" s="46">
        <v>0</v>
      </c>
      <c r="N372" s="46">
        <f t="shared" si="5"/>
        <v>256529</v>
      </c>
    </row>
    <row r="373" spans="1:14" ht="24.75">
      <c r="A373" s="48" t="s">
        <v>732</v>
      </c>
      <c r="B373" s="45" t="s">
        <v>733</v>
      </c>
      <c r="C373" s="46">
        <v>696823</v>
      </c>
      <c r="D373" s="46">
        <v>305010</v>
      </c>
      <c r="E373" s="46">
        <v>11125</v>
      </c>
      <c r="F373" s="46">
        <v>28055</v>
      </c>
      <c r="G373" s="46">
        <v>26746</v>
      </c>
      <c r="H373" s="46">
        <v>3478</v>
      </c>
      <c r="I373" s="46">
        <v>18696</v>
      </c>
      <c r="J373" s="46">
        <v>1482</v>
      </c>
      <c r="K373" s="46">
        <v>0</v>
      </c>
      <c r="L373" s="47">
        <v>88821</v>
      </c>
      <c r="M373" s="46">
        <v>0</v>
      </c>
      <c r="N373" s="46">
        <f t="shared" si="5"/>
        <v>1180236</v>
      </c>
    </row>
    <row r="374" spans="1:14" ht="24.75">
      <c r="A374" s="48" t="s">
        <v>734</v>
      </c>
      <c r="B374" s="45" t="s">
        <v>735</v>
      </c>
      <c r="C374" s="46">
        <v>95351</v>
      </c>
      <c r="D374" s="46">
        <v>41540</v>
      </c>
      <c r="E374" s="46">
        <v>1550</v>
      </c>
      <c r="F374" s="46">
        <v>4545</v>
      </c>
      <c r="G374" s="46">
        <v>1729</v>
      </c>
      <c r="H374" s="46">
        <v>445</v>
      </c>
      <c r="I374" s="46">
        <v>1181</v>
      </c>
      <c r="J374" s="46">
        <v>264</v>
      </c>
      <c r="K374" s="46">
        <v>0</v>
      </c>
      <c r="L374" s="47">
        <v>7806</v>
      </c>
      <c r="M374" s="46">
        <v>0</v>
      </c>
      <c r="N374" s="46">
        <f t="shared" si="5"/>
        <v>154411</v>
      </c>
    </row>
    <row r="375" spans="1:14" ht="24.75">
      <c r="A375" s="48" t="s">
        <v>736</v>
      </c>
      <c r="B375" s="45" t="s">
        <v>737</v>
      </c>
      <c r="C375" s="46">
        <v>291792</v>
      </c>
      <c r="D375" s="46">
        <v>181023</v>
      </c>
      <c r="E375" s="46">
        <v>4529</v>
      </c>
      <c r="F375" s="46">
        <v>12112</v>
      </c>
      <c r="G375" s="46">
        <v>6992</v>
      </c>
      <c r="H375" s="46">
        <v>1417</v>
      </c>
      <c r="I375" s="46">
        <v>5328</v>
      </c>
      <c r="J375" s="46">
        <v>779</v>
      </c>
      <c r="K375" s="46">
        <v>0</v>
      </c>
      <c r="L375" s="47">
        <v>582</v>
      </c>
      <c r="M375" s="46">
        <v>0</v>
      </c>
      <c r="N375" s="46">
        <f t="shared" si="5"/>
        <v>504554</v>
      </c>
    </row>
    <row r="376" spans="1:14" ht="24.75">
      <c r="A376" s="48" t="s">
        <v>738</v>
      </c>
      <c r="B376" s="45" t="s">
        <v>739</v>
      </c>
      <c r="C376" s="46">
        <v>220957</v>
      </c>
      <c r="D376" s="46">
        <v>73100</v>
      </c>
      <c r="E376" s="46">
        <v>3758</v>
      </c>
      <c r="F376" s="46">
        <v>10006</v>
      </c>
      <c r="G376" s="46">
        <v>8067</v>
      </c>
      <c r="H376" s="46">
        <v>1084</v>
      </c>
      <c r="I376" s="46">
        <v>4862</v>
      </c>
      <c r="J376" s="46">
        <v>561</v>
      </c>
      <c r="K376" s="46">
        <v>0</v>
      </c>
      <c r="L376" s="47">
        <v>0</v>
      </c>
      <c r="M376" s="46">
        <v>0</v>
      </c>
      <c r="N376" s="46">
        <f t="shared" si="5"/>
        <v>322395</v>
      </c>
    </row>
    <row r="377" spans="1:14" ht="24.75">
      <c r="A377" s="48" t="s">
        <v>740</v>
      </c>
      <c r="B377" s="45" t="s">
        <v>741</v>
      </c>
      <c r="C377" s="46">
        <v>278908</v>
      </c>
      <c r="D377" s="46">
        <v>161551</v>
      </c>
      <c r="E377" s="46">
        <v>4881</v>
      </c>
      <c r="F377" s="46">
        <v>14259</v>
      </c>
      <c r="G377" s="46">
        <v>3172</v>
      </c>
      <c r="H377" s="46">
        <v>1309</v>
      </c>
      <c r="I377" s="46">
        <v>2519</v>
      </c>
      <c r="J377" s="46">
        <v>777</v>
      </c>
      <c r="K377" s="46">
        <v>0</v>
      </c>
      <c r="L377" s="47">
        <v>0</v>
      </c>
      <c r="M377" s="46">
        <v>0</v>
      </c>
      <c r="N377" s="46">
        <f t="shared" si="5"/>
        <v>467376</v>
      </c>
    </row>
    <row r="378" spans="1:14" ht="24.75">
      <c r="A378" s="48" t="s">
        <v>742</v>
      </c>
      <c r="B378" s="45" t="s">
        <v>743</v>
      </c>
      <c r="C378" s="46">
        <v>120026</v>
      </c>
      <c r="D378" s="46">
        <v>72474</v>
      </c>
      <c r="E378" s="46">
        <v>2190</v>
      </c>
      <c r="F378" s="46">
        <v>5198</v>
      </c>
      <c r="G378" s="46">
        <v>3056</v>
      </c>
      <c r="H378" s="46">
        <v>624</v>
      </c>
      <c r="I378" s="46">
        <v>2888</v>
      </c>
      <c r="J378" s="46">
        <v>294</v>
      </c>
      <c r="K378" s="46">
        <v>0</v>
      </c>
      <c r="L378" s="47">
        <v>0</v>
      </c>
      <c r="M378" s="46">
        <v>0</v>
      </c>
      <c r="N378" s="46">
        <f t="shared" si="5"/>
        <v>206750</v>
      </c>
    </row>
    <row r="379" spans="1:14" ht="24.75">
      <c r="A379" s="48" t="s">
        <v>744</v>
      </c>
      <c r="B379" s="45" t="s">
        <v>745</v>
      </c>
      <c r="C379" s="46">
        <v>100264</v>
      </c>
      <c r="D379" s="46">
        <v>53237</v>
      </c>
      <c r="E379" s="46">
        <v>1546</v>
      </c>
      <c r="F379" s="46">
        <v>4532</v>
      </c>
      <c r="G379" s="46">
        <v>1049</v>
      </c>
      <c r="H379" s="46">
        <v>468</v>
      </c>
      <c r="I379" s="46">
        <v>1066</v>
      </c>
      <c r="J379" s="46">
        <v>244</v>
      </c>
      <c r="K379" s="46">
        <v>0</v>
      </c>
      <c r="L379" s="47">
        <v>0</v>
      </c>
      <c r="M379" s="46">
        <v>0</v>
      </c>
      <c r="N379" s="46">
        <f t="shared" si="5"/>
        <v>162406</v>
      </c>
    </row>
    <row r="380" spans="1:14" ht="24.75">
      <c r="A380" s="48" t="s">
        <v>746</v>
      </c>
      <c r="B380" s="45" t="s">
        <v>747</v>
      </c>
      <c r="C380" s="46">
        <v>120837</v>
      </c>
      <c r="D380" s="46">
        <v>61279</v>
      </c>
      <c r="E380" s="46">
        <v>2039</v>
      </c>
      <c r="F380" s="46">
        <v>5890</v>
      </c>
      <c r="G380" s="46">
        <v>1774</v>
      </c>
      <c r="H380" s="46">
        <v>570</v>
      </c>
      <c r="I380" s="46">
        <v>1338</v>
      </c>
      <c r="J380" s="46">
        <v>331</v>
      </c>
      <c r="K380" s="46">
        <v>0</v>
      </c>
      <c r="L380" s="47">
        <v>0</v>
      </c>
      <c r="M380" s="46">
        <v>0</v>
      </c>
      <c r="N380" s="46">
        <f t="shared" si="5"/>
        <v>194058</v>
      </c>
    </row>
    <row r="381" spans="1:14" ht="24.75">
      <c r="A381" s="48" t="s">
        <v>748</v>
      </c>
      <c r="B381" s="45" t="s">
        <v>749</v>
      </c>
      <c r="C381" s="46">
        <v>141188</v>
      </c>
      <c r="D381" s="46">
        <v>65810</v>
      </c>
      <c r="E381" s="46">
        <v>2452</v>
      </c>
      <c r="F381" s="46">
        <v>7101</v>
      </c>
      <c r="G381" s="46">
        <v>2881</v>
      </c>
      <c r="H381" s="46">
        <v>665</v>
      </c>
      <c r="I381" s="46">
        <v>1695</v>
      </c>
      <c r="J381" s="46">
        <v>399</v>
      </c>
      <c r="K381" s="46">
        <v>0</v>
      </c>
      <c r="L381" s="47">
        <v>0</v>
      </c>
      <c r="M381" s="46">
        <v>0</v>
      </c>
      <c r="N381" s="46">
        <f t="shared" si="5"/>
        <v>222191</v>
      </c>
    </row>
    <row r="382" spans="1:14" ht="24.75">
      <c r="A382" s="48" t="s">
        <v>750</v>
      </c>
      <c r="B382" s="45" t="s">
        <v>751</v>
      </c>
      <c r="C382" s="46">
        <v>74370</v>
      </c>
      <c r="D382" s="46">
        <v>37087</v>
      </c>
      <c r="E382" s="46">
        <v>1338</v>
      </c>
      <c r="F382" s="46">
        <v>4047</v>
      </c>
      <c r="G382" s="46">
        <v>628</v>
      </c>
      <c r="H382" s="46">
        <v>343</v>
      </c>
      <c r="I382" s="46">
        <v>400</v>
      </c>
      <c r="J382" s="46">
        <v>226</v>
      </c>
      <c r="K382" s="46">
        <v>0</v>
      </c>
      <c r="L382" s="47">
        <v>0</v>
      </c>
      <c r="M382" s="46">
        <v>0</v>
      </c>
      <c r="N382" s="46">
        <f t="shared" si="5"/>
        <v>118439</v>
      </c>
    </row>
    <row r="383" spans="1:14" ht="24.75">
      <c r="A383" s="48" t="s">
        <v>752</v>
      </c>
      <c r="B383" s="45" t="s">
        <v>753</v>
      </c>
      <c r="C383" s="46">
        <v>107625</v>
      </c>
      <c r="D383" s="46">
        <v>41639</v>
      </c>
      <c r="E383" s="46">
        <v>1891</v>
      </c>
      <c r="F383" s="46">
        <v>5322</v>
      </c>
      <c r="G383" s="46">
        <v>3036</v>
      </c>
      <c r="H383" s="46">
        <v>516</v>
      </c>
      <c r="I383" s="46">
        <v>1653</v>
      </c>
      <c r="J383" s="46">
        <v>298</v>
      </c>
      <c r="K383" s="46">
        <v>0</v>
      </c>
      <c r="L383" s="47">
        <v>0</v>
      </c>
      <c r="M383" s="46">
        <v>0</v>
      </c>
      <c r="N383" s="46">
        <f t="shared" si="5"/>
        <v>161980</v>
      </c>
    </row>
    <row r="384" spans="1:14" ht="24.75">
      <c r="A384" s="48" t="s">
        <v>754</v>
      </c>
      <c r="B384" s="45" t="s">
        <v>755</v>
      </c>
      <c r="C384" s="46">
        <v>550693</v>
      </c>
      <c r="D384" s="46">
        <v>258820</v>
      </c>
      <c r="E384" s="46">
        <v>8377</v>
      </c>
      <c r="F384" s="46">
        <v>18488</v>
      </c>
      <c r="G384" s="46">
        <v>17954</v>
      </c>
      <c r="H384" s="46">
        <v>2866</v>
      </c>
      <c r="I384" s="46">
        <v>17764</v>
      </c>
      <c r="J384" s="46">
        <v>997</v>
      </c>
      <c r="K384" s="46">
        <v>0</v>
      </c>
      <c r="L384" s="47">
        <v>68692</v>
      </c>
      <c r="M384" s="46">
        <v>0</v>
      </c>
      <c r="N384" s="46">
        <f t="shared" si="5"/>
        <v>944651</v>
      </c>
    </row>
    <row r="385" spans="1:14" ht="24.75">
      <c r="A385" s="48" t="s">
        <v>756</v>
      </c>
      <c r="B385" s="45" t="s">
        <v>757</v>
      </c>
      <c r="C385" s="46">
        <v>63169</v>
      </c>
      <c r="D385" s="46">
        <v>34694</v>
      </c>
      <c r="E385" s="46">
        <v>1115</v>
      </c>
      <c r="F385" s="46">
        <v>3319</v>
      </c>
      <c r="G385" s="46">
        <v>615</v>
      </c>
      <c r="H385" s="46">
        <v>293</v>
      </c>
      <c r="I385" s="46">
        <v>442</v>
      </c>
      <c r="J385" s="46">
        <v>186</v>
      </c>
      <c r="K385" s="46">
        <v>0</v>
      </c>
      <c r="L385" s="47">
        <v>0</v>
      </c>
      <c r="M385" s="46">
        <v>0</v>
      </c>
      <c r="N385" s="46">
        <f t="shared" si="5"/>
        <v>103833</v>
      </c>
    </row>
    <row r="386" spans="1:14" ht="24.75">
      <c r="A386" s="48" t="s">
        <v>758</v>
      </c>
      <c r="B386" s="45" t="s">
        <v>759</v>
      </c>
      <c r="C386" s="46">
        <v>479539</v>
      </c>
      <c r="D386" s="46">
        <v>174689</v>
      </c>
      <c r="E386" s="46">
        <v>8173</v>
      </c>
      <c r="F386" s="46">
        <v>19928</v>
      </c>
      <c r="G386" s="46">
        <v>20802</v>
      </c>
      <c r="H386" s="46">
        <v>2445</v>
      </c>
      <c r="I386" s="46">
        <v>13617</v>
      </c>
      <c r="J386" s="46">
        <v>1109</v>
      </c>
      <c r="K386" s="46">
        <v>0</v>
      </c>
      <c r="L386" s="47">
        <v>33184</v>
      </c>
      <c r="M386" s="46">
        <v>0</v>
      </c>
      <c r="N386" s="46">
        <f t="shared" si="5"/>
        <v>753486</v>
      </c>
    </row>
    <row r="387" spans="1:14" ht="24.75">
      <c r="A387" s="48" t="s">
        <v>760</v>
      </c>
      <c r="B387" s="45" t="s">
        <v>761</v>
      </c>
      <c r="C387" s="46">
        <v>173432</v>
      </c>
      <c r="D387" s="46">
        <v>128053</v>
      </c>
      <c r="E387" s="46">
        <v>2899</v>
      </c>
      <c r="F387" s="46">
        <v>7737</v>
      </c>
      <c r="G387" s="46">
        <v>5756</v>
      </c>
      <c r="H387" s="46">
        <v>849</v>
      </c>
      <c r="I387" s="46">
        <v>3784</v>
      </c>
      <c r="J387" s="46">
        <v>437</v>
      </c>
      <c r="K387" s="46">
        <v>0</v>
      </c>
      <c r="L387" s="47">
        <v>0</v>
      </c>
      <c r="M387" s="46">
        <v>0</v>
      </c>
      <c r="N387" s="46">
        <f t="shared" si="5"/>
        <v>322947</v>
      </c>
    </row>
    <row r="388" spans="1:14" ht="24.75">
      <c r="A388" s="48" t="s">
        <v>762</v>
      </c>
      <c r="B388" s="45" t="s">
        <v>763</v>
      </c>
      <c r="C388" s="46">
        <v>163909</v>
      </c>
      <c r="D388" s="46">
        <v>47183</v>
      </c>
      <c r="E388" s="46">
        <v>2862</v>
      </c>
      <c r="F388" s="46">
        <v>7441</v>
      </c>
      <c r="G388" s="46">
        <v>5315</v>
      </c>
      <c r="H388" s="46">
        <v>815</v>
      </c>
      <c r="I388" s="46">
        <v>3506</v>
      </c>
      <c r="J388" s="46">
        <v>417</v>
      </c>
      <c r="K388" s="46">
        <v>0</v>
      </c>
      <c r="L388" s="47">
        <v>1343</v>
      </c>
      <c r="M388" s="46">
        <v>0</v>
      </c>
      <c r="N388" s="46">
        <f t="shared" si="5"/>
        <v>232791</v>
      </c>
    </row>
    <row r="389" spans="1:14" ht="24.75">
      <c r="A389" s="48" t="s">
        <v>764</v>
      </c>
      <c r="B389" s="45" t="s">
        <v>765</v>
      </c>
      <c r="C389" s="46">
        <v>120574</v>
      </c>
      <c r="D389" s="46">
        <v>51722</v>
      </c>
      <c r="E389" s="46">
        <v>2153</v>
      </c>
      <c r="F389" s="46">
        <v>5443</v>
      </c>
      <c r="G389" s="46">
        <v>3587</v>
      </c>
      <c r="H389" s="46">
        <v>609</v>
      </c>
      <c r="I389" s="46">
        <v>2700</v>
      </c>
      <c r="J389" s="46">
        <v>304</v>
      </c>
      <c r="K389" s="46">
        <v>0</v>
      </c>
      <c r="L389" s="47">
        <v>38973</v>
      </c>
      <c r="M389" s="46">
        <v>0</v>
      </c>
      <c r="N389" s="46">
        <f t="shared" si="5"/>
        <v>226065</v>
      </c>
    </row>
    <row r="390" spans="1:14" ht="24.75">
      <c r="A390" s="48" t="s">
        <v>766</v>
      </c>
      <c r="B390" s="45" t="s">
        <v>767</v>
      </c>
      <c r="C390" s="46">
        <v>151380</v>
      </c>
      <c r="D390" s="46">
        <v>115472</v>
      </c>
      <c r="E390" s="46">
        <v>2571</v>
      </c>
      <c r="F390" s="46">
        <v>6321</v>
      </c>
      <c r="G390" s="46">
        <v>4208</v>
      </c>
      <c r="H390" s="46">
        <v>769</v>
      </c>
      <c r="I390" s="46">
        <v>3651</v>
      </c>
      <c r="J390" s="46">
        <v>346</v>
      </c>
      <c r="K390" s="46">
        <v>0</v>
      </c>
      <c r="L390" s="47">
        <v>0</v>
      </c>
      <c r="M390" s="46">
        <v>0</v>
      </c>
      <c r="N390" s="46">
        <f t="shared" si="5"/>
        <v>284718</v>
      </c>
    </row>
    <row r="391" spans="1:14" ht="24.75">
      <c r="A391" s="48" t="s">
        <v>768</v>
      </c>
      <c r="B391" s="45" t="s">
        <v>769</v>
      </c>
      <c r="C391" s="46">
        <v>110624</v>
      </c>
      <c r="D391" s="46">
        <v>54942</v>
      </c>
      <c r="E391" s="46">
        <v>1950</v>
      </c>
      <c r="F391" s="46">
        <v>5516</v>
      </c>
      <c r="G391" s="46">
        <v>2052</v>
      </c>
      <c r="H391" s="46">
        <v>529</v>
      </c>
      <c r="I391" s="46">
        <v>1380</v>
      </c>
      <c r="J391" s="46">
        <v>305</v>
      </c>
      <c r="K391" s="46">
        <v>0</v>
      </c>
      <c r="L391" s="47">
        <v>2423</v>
      </c>
      <c r="M391" s="46">
        <v>0</v>
      </c>
      <c r="N391" s="46">
        <f t="shared" si="5"/>
        <v>179721</v>
      </c>
    </row>
    <row r="392" spans="1:14" ht="24.75">
      <c r="A392" s="48" t="s">
        <v>770</v>
      </c>
      <c r="B392" s="45" t="s">
        <v>771</v>
      </c>
      <c r="C392" s="46">
        <v>78365</v>
      </c>
      <c r="D392" s="46">
        <v>35017</v>
      </c>
      <c r="E392" s="46">
        <v>1361</v>
      </c>
      <c r="F392" s="46">
        <v>3938</v>
      </c>
      <c r="G392" s="46">
        <v>1004</v>
      </c>
      <c r="H392" s="46">
        <v>369</v>
      </c>
      <c r="I392" s="46">
        <v>714</v>
      </c>
      <c r="J392" s="46">
        <v>273</v>
      </c>
      <c r="K392" s="46">
        <v>0</v>
      </c>
      <c r="L392" s="47">
        <v>0</v>
      </c>
      <c r="M392" s="46">
        <v>0</v>
      </c>
      <c r="N392" s="46">
        <f t="shared" si="5"/>
        <v>121041</v>
      </c>
    </row>
    <row r="393" spans="1:14">
      <c r="A393" s="48" t="s">
        <v>772</v>
      </c>
      <c r="B393" s="45" t="s">
        <v>773</v>
      </c>
      <c r="C393" s="46">
        <v>219723</v>
      </c>
      <c r="D393" s="46">
        <v>72272</v>
      </c>
      <c r="E393" s="46">
        <v>3790</v>
      </c>
      <c r="F393" s="46">
        <v>9791</v>
      </c>
      <c r="G393" s="46">
        <v>8760</v>
      </c>
      <c r="H393" s="46">
        <v>1095</v>
      </c>
      <c r="I393" s="46">
        <v>5304</v>
      </c>
      <c r="J393" s="46">
        <v>550</v>
      </c>
      <c r="K393" s="46">
        <v>0</v>
      </c>
      <c r="L393" s="47">
        <v>0</v>
      </c>
      <c r="M393" s="46">
        <v>0</v>
      </c>
      <c r="N393" s="46">
        <f t="shared" si="5"/>
        <v>321285</v>
      </c>
    </row>
    <row r="394" spans="1:14" ht="24.75">
      <c r="A394" s="48" t="s">
        <v>774</v>
      </c>
      <c r="B394" s="45" t="s">
        <v>775</v>
      </c>
      <c r="C394" s="46">
        <v>4998815</v>
      </c>
      <c r="D394" s="46">
        <v>1238297</v>
      </c>
      <c r="E394" s="46">
        <v>77668</v>
      </c>
      <c r="F394" s="46">
        <v>156758</v>
      </c>
      <c r="G394" s="46">
        <v>134247</v>
      </c>
      <c r="H394" s="46">
        <v>26824</v>
      </c>
      <c r="I394" s="46">
        <v>160469</v>
      </c>
      <c r="J394" s="46">
        <v>9621</v>
      </c>
      <c r="K394" s="46">
        <v>0</v>
      </c>
      <c r="L394" s="47">
        <v>720665</v>
      </c>
      <c r="M394" s="46">
        <v>0</v>
      </c>
      <c r="N394" s="46">
        <f t="shared" si="5"/>
        <v>7523364</v>
      </c>
    </row>
    <row r="395" spans="1:14" ht="24.75">
      <c r="A395" s="48" t="s">
        <v>776</v>
      </c>
      <c r="B395" s="45" t="s">
        <v>777</v>
      </c>
      <c r="C395" s="46">
        <v>1060183</v>
      </c>
      <c r="D395" s="46">
        <v>186227</v>
      </c>
      <c r="E395" s="46">
        <v>15422</v>
      </c>
      <c r="F395" s="46">
        <v>41719</v>
      </c>
      <c r="G395" s="46">
        <v>35946</v>
      </c>
      <c r="H395" s="46">
        <v>5101</v>
      </c>
      <c r="I395" s="46">
        <v>22692</v>
      </c>
      <c r="J395" s="46">
        <v>2266</v>
      </c>
      <c r="K395" s="46">
        <v>0</v>
      </c>
      <c r="L395" s="47">
        <v>134193</v>
      </c>
      <c r="M395" s="46">
        <v>0</v>
      </c>
      <c r="N395" s="46">
        <f t="shared" ref="N395:N458" si="6">SUM(C395:M395)</f>
        <v>1503749</v>
      </c>
    </row>
    <row r="396" spans="1:14">
      <c r="A396" s="48" t="s">
        <v>778</v>
      </c>
      <c r="B396" s="45" t="s">
        <v>779</v>
      </c>
      <c r="C396" s="46">
        <v>166392</v>
      </c>
      <c r="D396" s="46">
        <v>78345</v>
      </c>
      <c r="E396" s="46">
        <v>2703</v>
      </c>
      <c r="F396" s="46">
        <v>7174</v>
      </c>
      <c r="G396" s="46">
        <v>4765</v>
      </c>
      <c r="H396" s="46">
        <v>814</v>
      </c>
      <c r="I396" s="46">
        <v>3500</v>
      </c>
      <c r="J396" s="46">
        <v>402</v>
      </c>
      <c r="K396" s="46">
        <v>0</v>
      </c>
      <c r="L396" s="47">
        <v>13039</v>
      </c>
      <c r="M396" s="46">
        <v>0</v>
      </c>
      <c r="N396" s="46">
        <f t="shared" si="6"/>
        <v>277134</v>
      </c>
    </row>
    <row r="397" spans="1:14" ht="24.75">
      <c r="A397" s="48" t="s">
        <v>780</v>
      </c>
      <c r="B397" s="45" t="s">
        <v>781</v>
      </c>
      <c r="C397" s="46">
        <v>162872</v>
      </c>
      <c r="D397" s="46">
        <v>179790</v>
      </c>
      <c r="E397" s="46">
        <v>2811</v>
      </c>
      <c r="F397" s="46">
        <v>7895</v>
      </c>
      <c r="G397" s="46">
        <v>4273</v>
      </c>
      <c r="H397" s="46">
        <v>779</v>
      </c>
      <c r="I397" s="46">
        <v>2579</v>
      </c>
      <c r="J397" s="46">
        <v>441</v>
      </c>
      <c r="K397" s="46">
        <v>0</v>
      </c>
      <c r="L397" s="47">
        <v>0</v>
      </c>
      <c r="M397" s="46">
        <v>0</v>
      </c>
      <c r="N397" s="46">
        <f t="shared" si="6"/>
        <v>361440</v>
      </c>
    </row>
    <row r="398" spans="1:14" ht="24.75">
      <c r="A398" s="48" t="s">
        <v>782</v>
      </c>
      <c r="B398" s="45" t="s">
        <v>783</v>
      </c>
      <c r="C398" s="46">
        <v>135396</v>
      </c>
      <c r="D398" s="46">
        <v>70453</v>
      </c>
      <c r="E398" s="46">
        <v>2452</v>
      </c>
      <c r="F398" s="46">
        <v>7195</v>
      </c>
      <c r="G398" s="46">
        <v>1748</v>
      </c>
      <c r="H398" s="46">
        <v>635</v>
      </c>
      <c r="I398" s="46">
        <v>1108</v>
      </c>
      <c r="J398" s="46">
        <v>405</v>
      </c>
      <c r="K398" s="46">
        <v>0</v>
      </c>
      <c r="L398" s="47">
        <v>0</v>
      </c>
      <c r="M398" s="46">
        <v>0</v>
      </c>
      <c r="N398" s="46">
        <f t="shared" si="6"/>
        <v>219392</v>
      </c>
    </row>
    <row r="399" spans="1:14" ht="24.75">
      <c r="A399" s="48" t="s">
        <v>784</v>
      </c>
      <c r="B399" s="45" t="s">
        <v>785</v>
      </c>
      <c r="C399" s="46">
        <v>2193734</v>
      </c>
      <c r="D399" s="46">
        <v>588309</v>
      </c>
      <c r="E399" s="46">
        <v>41659</v>
      </c>
      <c r="F399" s="46">
        <v>75463</v>
      </c>
      <c r="G399" s="46">
        <v>66525</v>
      </c>
      <c r="H399" s="46">
        <v>12639</v>
      </c>
      <c r="I399" s="46">
        <v>84200</v>
      </c>
      <c r="J399" s="46">
        <v>4875</v>
      </c>
      <c r="K399" s="46">
        <v>0</v>
      </c>
      <c r="L399" s="47">
        <v>1141986</v>
      </c>
      <c r="M399" s="46">
        <v>0</v>
      </c>
      <c r="N399" s="46">
        <f t="shared" si="6"/>
        <v>4209390</v>
      </c>
    </row>
    <row r="400" spans="1:14" ht="24.75">
      <c r="A400" s="48" t="s">
        <v>786</v>
      </c>
      <c r="B400" s="45" t="s">
        <v>787</v>
      </c>
      <c r="C400" s="46">
        <v>195063</v>
      </c>
      <c r="D400" s="46">
        <v>91987</v>
      </c>
      <c r="E400" s="46">
        <v>3358</v>
      </c>
      <c r="F400" s="46">
        <v>9201</v>
      </c>
      <c r="G400" s="46">
        <v>6682</v>
      </c>
      <c r="H400" s="46">
        <v>946</v>
      </c>
      <c r="I400" s="46">
        <v>3645</v>
      </c>
      <c r="J400" s="46">
        <v>517</v>
      </c>
      <c r="K400" s="46">
        <v>0</v>
      </c>
      <c r="L400" s="47">
        <v>5352</v>
      </c>
      <c r="M400" s="46">
        <v>0</v>
      </c>
      <c r="N400" s="46">
        <f t="shared" si="6"/>
        <v>316751</v>
      </c>
    </row>
    <row r="401" spans="1:14" ht="24.75">
      <c r="A401" s="48" t="s">
        <v>788</v>
      </c>
      <c r="B401" s="45" t="s">
        <v>789</v>
      </c>
      <c r="C401" s="46">
        <v>324311</v>
      </c>
      <c r="D401" s="46">
        <v>114214</v>
      </c>
      <c r="E401" s="46">
        <v>5398</v>
      </c>
      <c r="F401" s="46">
        <v>14505</v>
      </c>
      <c r="G401" s="46">
        <v>12379</v>
      </c>
      <c r="H401" s="46">
        <v>1581</v>
      </c>
      <c r="I401" s="46">
        <v>6969</v>
      </c>
      <c r="J401" s="46">
        <v>832</v>
      </c>
      <c r="K401" s="46">
        <v>0</v>
      </c>
      <c r="L401" s="47">
        <v>0</v>
      </c>
      <c r="M401" s="46">
        <v>0</v>
      </c>
      <c r="N401" s="46">
        <f t="shared" si="6"/>
        <v>480189</v>
      </c>
    </row>
    <row r="402" spans="1:14" ht="24.75">
      <c r="A402" s="48" t="s">
        <v>790</v>
      </c>
      <c r="B402" s="45" t="s">
        <v>791</v>
      </c>
      <c r="C402" s="46">
        <v>206621</v>
      </c>
      <c r="D402" s="46">
        <v>65214</v>
      </c>
      <c r="E402" s="46">
        <v>3467</v>
      </c>
      <c r="F402" s="46">
        <v>9197</v>
      </c>
      <c r="G402" s="46">
        <v>6688</v>
      </c>
      <c r="H402" s="46">
        <v>1014</v>
      </c>
      <c r="I402" s="46">
        <v>4426</v>
      </c>
      <c r="J402" s="46">
        <v>511</v>
      </c>
      <c r="K402" s="46">
        <v>0</v>
      </c>
      <c r="L402" s="47">
        <v>0</v>
      </c>
      <c r="M402" s="46">
        <v>0</v>
      </c>
      <c r="N402" s="46">
        <f t="shared" si="6"/>
        <v>297138</v>
      </c>
    </row>
    <row r="403" spans="1:14" ht="24.75">
      <c r="A403" s="48" t="s">
        <v>792</v>
      </c>
      <c r="B403" s="45" t="s">
        <v>793</v>
      </c>
      <c r="C403" s="46">
        <v>138850</v>
      </c>
      <c r="D403" s="46">
        <v>38964</v>
      </c>
      <c r="E403" s="46">
        <v>2386</v>
      </c>
      <c r="F403" s="46">
        <v>6367</v>
      </c>
      <c r="G403" s="46">
        <v>4597</v>
      </c>
      <c r="H403" s="46">
        <v>681</v>
      </c>
      <c r="I403" s="46">
        <v>2985</v>
      </c>
      <c r="J403" s="46">
        <v>369</v>
      </c>
      <c r="K403" s="46">
        <v>0</v>
      </c>
      <c r="L403" s="47">
        <v>0</v>
      </c>
      <c r="M403" s="46">
        <v>0</v>
      </c>
      <c r="N403" s="46">
        <f t="shared" si="6"/>
        <v>195199</v>
      </c>
    </row>
    <row r="404" spans="1:14" ht="24.75">
      <c r="A404" s="48" t="s">
        <v>794</v>
      </c>
      <c r="B404" s="45" t="s">
        <v>795</v>
      </c>
      <c r="C404" s="46">
        <v>148919</v>
      </c>
      <c r="D404" s="46">
        <v>58208</v>
      </c>
      <c r="E404" s="46">
        <v>2615</v>
      </c>
      <c r="F404" s="46">
        <v>7512</v>
      </c>
      <c r="G404" s="46">
        <v>3224</v>
      </c>
      <c r="H404" s="46">
        <v>705</v>
      </c>
      <c r="I404" s="46">
        <v>1877</v>
      </c>
      <c r="J404" s="46">
        <v>423</v>
      </c>
      <c r="K404" s="46">
        <v>0</v>
      </c>
      <c r="L404" s="47">
        <v>0</v>
      </c>
      <c r="M404" s="46">
        <v>0</v>
      </c>
      <c r="N404" s="46">
        <f t="shared" si="6"/>
        <v>223483</v>
      </c>
    </row>
    <row r="405" spans="1:14" ht="24.75">
      <c r="A405" s="48" t="s">
        <v>796</v>
      </c>
      <c r="B405" s="45" t="s">
        <v>797</v>
      </c>
      <c r="C405" s="46">
        <v>195111</v>
      </c>
      <c r="D405" s="46">
        <v>62876</v>
      </c>
      <c r="E405" s="46">
        <v>3393</v>
      </c>
      <c r="F405" s="46">
        <v>9295</v>
      </c>
      <c r="G405" s="46">
        <v>6449</v>
      </c>
      <c r="H405" s="46">
        <v>946</v>
      </c>
      <c r="I405" s="46">
        <v>3542</v>
      </c>
      <c r="J405" s="46">
        <v>526</v>
      </c>
      <c r="K405" s="46">
        <v>0</v>
      </c>
      <c r="L405" s="47">
        <v>0</v>
      </c>
      <c r="M405" s="46">
        <v>0</v>
      </c>
      <c r="N405" s="46">
        <f t="shared" si="6"/>
        <v>282138</v>
      </c>
    </row>
    <row r="406" spans="1:14" ht="24.75">
      <c r="A406" s="48" t="s">
        <v>798</v>
      </c>
      <c r="B406" s="45" t="s">
        <v>799</v>
      </c>
      <c r="C406" s="46">
        <v>1998884</v>
      </c>
      <c r="D406" s="46">
        <v>803840</v>
      </c>
      <c r="E406" s="46">
        <v>29678</v>
      </c>
      <c r="F406" s="46">
        <v>74866</v>
      </c>
      <c r="G406" s="46">
        <v>62782</v>
      </c>
      <c r="H406" s="46">
        <v>9915</v>
      </c>
      <c r="I406" s="46">
        <v>50452</v>
      </c>
      <c r="J406" s="46">
        <v>4422</v>
      </c>
      <c r="K406" s="46">
        <v>0</v>
      </c>
      <c r="L406" s="47">
        <v>431742</v>
      </c>
      <c r="M406" s="46">
        <v>0</v>
      </c>
      <c r="N406" s="46">
        <f t="shared" si="6"/>
        <v>3466581</v>
      </c>
    </row>
    <row r="407" spans="1:14" ht="24.75">
      <c r="A407" s="48" t="s">
        <v>800</v>
      </c>
      <c r="B407" s="45" t="s">
        <v>801</v>
      </c>
      <c r="C407" s="46">
        <v>314861</v>
      </c>
      <c r="D407" s="46">
        <v>136691</v>
      </c>
      <c r="E407" s="46">
        <v>5419</v>
      </c>
      <c r="F407" s="46">
        <v>12014</v>
      </c>
      <c r="G407" s="46">
        <v>7562</v>
      </c>
      <c r="H407" s="46">
        <v>1667</v>
      </c>
      <c r="I407" s="46">
        <v>8210</v>
      </c>
      <c r="J407" s="46">
        <v>647</v>
      </c>
      <c r="K407" s="46">
        <v>0</v>
      </c>
      <c r="L407" s="47">
        <v>0</v>
      </c>
      <c r="M407" s="46">
        <v>0</v>
      </c>
      <c r="N407" s="46">
        <f t="shared" si="6"/>
        <v>487071</v>
      </c>
    </row>
    <row r="408" spans="1:14" ht="24.75">
      <c r="A408" s="48" t="s">
        <v>802</v>
      </c>
      <c r="B408" s="45" t="s">
        <v>803</v>
      </c>
      <c r="C408" s="46">
        <v>1355943</v>
      </c>
      <c r="D408" s="46">
        <v>460830</v>
      </c>
      <c r="E408" s="46">
        <v>21902</v>
      </c>
      <c r="F408" s="46">
        <v>42328</v>
      </c>
      <c r="G408" s="46">
        <v>49568</v>
      </c>
      <c r="H408" s="46">
        <v>7434</v>
      </c>
      <c r="I408" s="46">
        <v>51258</v>
      </c>
      <c r="J408" s="46">
        <v>2123</v>
      </c>
      <c r="K408" s="46">
        <v>0</v>
      </c>
      <c r="L408" s="47">
        <v>0</v>
      </c>
      <c r="M408" s="46">
        <v>0</v>
      </c>
      <c r="N408" s="46">
        <f t="shared" si="6"/>
        <v>1991386</v>
      </c>
    </row>
    <row r="409" spans="1:14" ht="24.75">
      <c r="A409" s="48" t="s">
        <v>804</v>
      </c>
      <c r="B409" s="45" t="s">
        <v>805</v>
      </c>
      <c r="C409" s="46">
        <v>159495</v>
      </c>
      <c r="D409" s="46">
        <v>56755</v>
      </c>
      <c r="E409" s="46">
        <v>2290</v>
      </c>
      <c r="F409" s="46">
        <v>6914</v>
      </c>
      <c r="G409" s="46">
        <v>2596</v>
      </c>
      <c r="H409" s="46">
        <v>731</v>
      </c>
      <c r="I409" s="46">
        <v>1986</v>
      </c>
      <c r="J409" s="46">
        <v>353</v>
      </c>
      <c r="K409" s="46">
        <v>0</v>
      </c>
      <c r="L409" s="47">
        <v>13574</v>
      </c>
      <c r="M409" s="46">
        <v>0</v>
      </c>
      <c r="N409" s="46">
        <f t="shared" si="6"/>
        <v>244694</v>
      </c>
    </row>
    <row r="410" spans="1:14" ht="24.75">
      <c r="A410" s="48" t="s">
        <v>806</v>
      </c>
      <c r="B410" s="45" t="s">
        <v>807</v>
      </c>
      <c r="C410" s="46">
        <v>1167987</v>
      </c>
      <c r="D410" s="46">
        <v>456073</v>
      </c>
      <c r="E410" s="46">
        <v>18506</v>
      </c>
      <c r="F410" s="46">
        <v>34905</v>
      </c>
      <c r="G410" s="46">
        <v>37895</v>
      </c>
      <c r="H410" s="46">
        <v>6443</v>
      </c>
      <c r="I410" s="46">
        <v>41068</v>
      </c>
      <c r="J410" s="46">
        <v>2194</v>
      </c>
      <c r="K410" s="46">
        <v>0</v>
      </c>
      <c r="L410" s="47">
        <v>144907</v>
      </c>
      <c r="M410" s="46">
        <v>0</v>
      </c>
      <c r="N410" s="46">
        <f t="shared" si="6"/>
        <v>1909978</v>
      </c>
    </row>
    <row r="411" spans="1:14" ht="24.75">
      <c r="A411" s="48" t="s">
        <v>808</v>
      </c>
      <c r="B411" s="45" t="s">
        <v>809</v>
      </c>
      <c r="C411" s="46">
        <v>93894</v>
      </c>
      <c r="D411" s="46">
        <v>40671</v>
      </c>
      <c r="E411" s="46">
        <v>1660</v>
      </c>
      <c r="F411" s="46">
        <v>4778</v>
      </c>
      <c r="G411" s="46">
        <v>1800</v>
      </c>
      <c r="H411" s="46">
        <v>445</v>
      </c>
      <c r="I411" s="46">
        <v>1156</v>
      </c>
      <c r="J411" s="46">
        <v>267</v>
      </c>
      <c r="K411" s="46">
        <v>0</v>
      </c>
      <c r="L411" s="47">
        <v>0</v>
      </c>
      <c r="M411" s="46">
        <v>0</v>
      </c>
      <c r="N411" s="46">
        <f t="shared" si="6"/>
        <v>144671</v>
      </c>
    </row>
    <row r="412" spans="1:14" ht="24.75">
      <c r="A412" s="48" t="s">
        <v>810</v>
      </c>
      <c r="B412" s="45" t="s">
        <v>811</v>
      </c>
      <c r="C412" s="46">
        <v>187840</v>
      </c>
      <c r="D412" s="46">
        <v>89889</v>
      </c>
      <c r="E412" s="46">
        <v>3042</v>
      </c>
      <c r="F412" s="46">
        <v>6821</v>
      </c>
      <c r="G412" s="46">
        <v>4500</v>
      </c>
      <c r="H412" s="46">
        <v>981</v>
      </c>
      <c r="I412" s="46">
        <v>5056</v>
      </c>
      <c r="J412" s="46">
        <v>373</v>
      </c>
      <c r="K412" s="46">
        <v>0</v>
      </c>
      <c r="L412" s="47">
        <v>14147</v>
      </c>
      <c r="M412" s="46">
        <v>0</v>
      </c>
      <c r="N412" s="46">
        <f t="shared" si="6"/>
        <v>312649</v>
      </c>
    </row>
    <row r="413" spans="1:14" ht="24.75">
      <c r="A413" s="48" t="s">
        <v>812</v>
      </c>
      <c r="B413" s="45" t="s">
        <v>813</v>
      </c>
      <c r="C413" s="46">
        <v>103882</v>
      </c>
      <c r="D413" s="46">
        <v>59104</v>
      </c>
      <c r="E413" s="46">
        <v>1817</v>
      </c>
      <c r="F413" s="46">
        <v>4566</v>
      </c>
      <c r="G413" s="46">
        <v>1133</v>
      </c>
      <c r="H413" s="46">
        <v>524</v>
      </c>
      <c r="I413" s="46">
        <v>1701</v>
      </c>
      <c r="J413" s="46">
        <v>252</v>
      </c>
      <c r="K413" s="46">
        <v>0</v>
      </c>
      <c r="L413" s="47">
        <v>5269</v>
      </c>
      <c r="M413" s="46">
        <v>0</v>
      </c>
      <c r="N413" s="46">
        <f t="shared" si="6"/>
        <v>178248</v>
      </c>
    </row>
    <row r="414" spans="1:14" ht="24.75">
      <c r="A414" s="48" t="s">
        <v>814</v>
      </c>
      <c r="B414" s="45" t="s">
        <v>815</v>
      </c>
      <c r="C414" s="46">
        <v>171241</v>
      </c>
      <c r="D414" s="46">
        <v>73056</v>
      </c>
      <c r="E414" s="46">
        <v>2815</v>
      </c>
      <c r="F414" s="46">
        <v>6590</v>
      </c>
      <c r="G414" s="46">
        <v>3464</v>
      </c>
      <c r="H414" s="46">
        <v>883</v>
      </c>
      <c r="I414" s="46">
        <v>3905</v>
      </c>
      <c r="J414" s="46">
        <v>400</v>
      </c>
      <c r="K414" s="46">
        <v>0</v>
      </c>
      <c r="L414" s="47">
        <v>0</v>
      </c>
      <c r="M414" s="46">
        <v>0</v>
      </c>
      <c r="N414" s="46">
        <f t="shared" si="6"/>
        <v>262354</v>
      </c>
    </row>
    <row r="415" spans="1:14" ht="24.75">
      <c r="A415" s="48" t="s">
        <v>816</v>
      </c>
      <c r="B415" s="45" t="s">
        <v>817</v>
      </c>
      <c r="C415" s="46">
        <v>906701</v>
      </c>
      <c r="D415" s="46">
        <v>273611</v>
      </c>
      <c r="E415" s="46">
        <v>15074</v>
      </c>
      <c r="F415" s="46">
        <v>39329</v>
      </c>
      <c r="G415" s="46">
        <v>43061</v>
      </c>
      <c r="H415" s="46">
        <v>4479</v>
      </c>
      <c r="I415" s="46">
        <v>22226</v>
      </c>
      <c r="J415" s="46">
        <v>2224</v>
      </c>
      <c r="K415" s="46">
        <v>0</v>
      </c>
      <c r="L415" s="47">
        <v>46733</v>
      </c>
      <c r="M415" s="46">
        <v>0</v>
      </c>
      <c r="N415" s="46">
        <f t="shared" si="6"/>
        <v>1353438</v>
      </c>
    </row>
    <row r="416" spans="1:14" ht="24.75">
      <c r="A416" s="48" t="s">
        <v>818</v>
      </c>
      <c r="B416" s="45" t="s">
        <v>819</v>
      </c>
      <c r="C416" s="46">
        <v>372122</v>
      </c>
      <c r="D416" s="46">
        <v>72076</v>
      </c>
      <c r="E416" s="46">
        <v>6110</v>
      </c>
      <c r="F416" s="46">
        <v>15629</v>
      </c>
      <c r="G416" s="46">
        <v>17856</v>
      </c>
      <c r="H416" s="46">
        <v>1800</v>
      </c>
      <c r="I416" s="46">
        <v>9699</v>
      </c>
      <c r="J416" s="46">
        <v>881</v>
      </c>
      <c r="K416" s="46">
        <v>0</v>
      </c>
      <c r="L416" s="47">
        <v>29151</v>
      </c>
      <c r="M416" s="46">
        <v>0</v>
      </c>
      <c r="N416" s="46">
        <f t="shared" si="6"/>
        <v>525324</v>
      </c>
    </row>
    <row r="417" spans="1:14" ht="24.75">
      <c r="A417" s="48" t="s">
        <v>820</v>
      </c>
      <c r="B417" s="45" t="s">
        <v>821</v>
      </c>
      <c r="C417" s="46">
        <v>77138</v>
      </c>
      <c r="D417" s="46">
        <v>51011</v>
      </c>
      <c r="E417" s="46">
        <v>1324</v>
      </c>
      <c r="F417" s="46">
        <v>3814</v>
      </c>
      <c r="G417" s="46">
        <v>777</v>
      </c>
      <c r="H417" s="46">
        <v>364</v>
      </c>
      <c r="I417" s="46">
        <v>739</v>
      </c>
      <c r="J417" s="46">
        <v>212</v>
      </c>
      <c r="K417" s="46">
        <v>0</v>
      </c>
      <c r="L417" s="47">
        <v>4434</v>
      </c>
      <c r="M417" s="46">
        <v>0</v>
      </c>
      <c r="N417" s="46">
        <f t="shared" si="6"/>
        <v>139813</v>
      </c>
    </row>
    <row r="418" spans="1:14" ht="24.75">
      <c r="A418" s="48" t="s">
        <v>822</v>
      </c>
      <c r="B418" s="45" t="s">
        <v>823</v>
      </c>
      <c r="C418" s="46">
        <v>598634</v>
      </c>
      <c r="D418" s="46">
        <v>208532</v>
      </c>
      <c r="E418" s="46">
        <v>10647</v>
      </c>
      <c r="F418" s="46">
        <v>18278</v>
      </c>
      <c r="G418" s="46">
        <v>11913</v>
      </c>
      <c r="H418" s="46">
        <v>3451</v>
      </c>
      <c r="I418" s="46">
        <v>21215</v>
      </c>
      <c r="J418" s="46">
        <v>1067</v>
      </c>
      <c r="K418" s="46">
        <v>0</v>
      </c>
      <c r="L418" s="47">
        <v>0</v>
      </c>
      <c r="M418" s="46">
        <v>0</v>
      </c>
      <c r="N418" s="46">
        <f t="shared" si="6"/>
        <v>873737</v>
      </c>
    </row>
    <row r="419" spans="1:14" ht="24.75">
      <c r="A419" s="48" t="s">
        <v>824</v>
      </c>
      <c r="B419" s="45" t="s">
        <v>825</v>
      </c>
      <c r="C419" s="46">
        <v>192459</v>
      </c>
      <c r="D419" s="46">
        <v>62769</v>
      </c>
      <c r="E419" s="46">
        <v>3352</v>
      </c>
      <c r="F419" s="46">
        <v>9111</v>
      </c>
      <c r="G419" s="46">
        <v>5451</v>
      </c>
      <c r="H419" s="46">
        <v>937</v>
      </c>
      <c r="I419" s="46">
        <v>3609</v>
      </c>
      <c r="J419" s="46">
        <v>564</v>
      </c>
      <c r="K419" s="46">
        <v>0</v>
      </c>
      <c r="L419" s="47">
        <v>2314</v>
      </c>
      <c r="M419" s="46">
        <v>0</v>
      </c>
      <c r="N419" s="46">
        <f t="shared" si="6"/>
        <v>280566</v>
      </c>
    </row>
    <row r="420" spans="1:14" ht="24.75">
      <c r="A420" s="48" t="s">
        <v>826</v>
      </c>
      <c r="B420" s="45" t="s">
        <v>827</v>
      </c>
      <c r="C420" s="46">
        <v>88153</v>
      </c>
      <c r="D420" s="46">
        <v>47791</v>
      </c>
      <c r="E420" s="46">
        <v>1561</v>
      </c>
      <c r="F420" s="46">
        <v>4570</v>
      </c>
      <c r="G420" s="46">
        <v>1256</v>
      </c>
      <c r="H420" s="46">
        <v>413</v>
      </c>
      <c r="I420" s="46">
        <v>890</v>
      </c>
      <c r="J420" s="46">
        <v>254</v>
      </c>
      <c r="K420" s="46">
        <v>0</v>
      </c>
      <c r="L420" s="47">
        <v>1385</v>
      </c>
      <c r="M420" s="46">
        <v>0</v>
      </c>
      <c r="N420" s="46">
        <f t="shared" si="6"/>
        <v>146273</v>
      </c>
    </row>
    <row r="421" spans="1:14" ht="24.75">
      <c r="A421" s="48" t="s">
        <v>828</v>
      </c>
      <c r="B421" s="45" t="s">
        <v>829</v>
      </c>
      <c r="C421" s="46">
        <v>263256</v>
      </c>
      <c r="D421" s="46">
        <v>62919</v>
      </c>
      <c r="E421" s="46">
        <v>3830</v>
      </c>
      <c r="F421" s="46">
        <v>10549</v>
      </c>
      <c r="G421" s="46">
        <v>5982</v>
      </c>
      <c r="H421" s="46">
        <v>1257</v>
      </c>
      <c r="I421" s="46">
        <v>4638</v>
      </c>
      <c r="J421" s="46">
        <v>511</v>
      </c>
      <c r="K421" s="46">
        <v>0</v>
      </c>
      <c r="L421" s="47">
        <v>0</v>
      </c>
      <c r="M421" s="46">
        <v>0</v>
      </c>
      <c r="N421" s="46">
        <f t="shared" si="6"/>
        <v>352942</v>
      </c>
    </row>
    <row r="422" spans="1:14" ht="24.75">
      <c r="A422" s="48" t="s">
        <v>830</v>
      </c>
      <c r="B422" s="45" t="s">
        <v>831</v>
      </c>
      <c r="C422" s="46">
        <v>7793003</v>
      </c>
      <c r="D422" s="46">
        <v>2515060</v>
      </c>
      <c r="E422" s="46">
        <v>128749</v>
      </c>
      <c r="F422" s="46">
        <v>222200</v>
      </c>
      <c r="G422" s="46">
        <v>68014</v>
      </c>
      <c r="H422" s="46">
        <v>43383</v>
      </c>
      <c r="I422" s="46">
        <v>218932</v>
      </c>
      <c r="J422" s="46">
        <v>15613</v>
      </c>
      <c r="K422" s="46">
        <v>0</v>
      </c>
      <c r="L422" s="47">
        <v>1173637</v>
      </c>
      <c r="M422" s="46">
        <v>0</v>
      </c>
      <c r="N422" s="46">
        <f t="shared" si="6"/>
        <v>12178591</v>
      </c>
    </row>
    <row r="423" spans="1:14" ht="24.75">
      <c r="A423" s="48" t="s">
        <v>832</v>
      </c>
      <c r="B423" s="45" t="s">
        <v>833</v>
      </c>
      <c r="C423" s="46">
        <v>469007</v>
      </c>
      <c r="D423" s="46">
        <v>209498</v>
      </c>
      <c r="E423" s="46">
        <v>7647</v>
      </c>
      <c r="F423" s="46">
        <v>19001</v>
      </c>
      <c r="G423" s="46">
        <v>19423</v>
      </c>
      <c r="H423" s="46">
        <v>2360</v>
      </c>
      <c r="I423" s="46">
        <v>13102</v>
      </c>
      <c r="J423" s="46">
        <v>1077</v>
      </c>
      <c r="K423" s="46">
        <v>0</v>
      </c>
      <c r="L423" s="47">
        <v>0</v>
      </c>
      <c r="M423" s="46">
        <v>0</v>
      </c>
      <c r="N423" s="46">
        <f t="shared" si="6"/>
        <v>741115</v>
      </c>
    </row>
    <row r="424" spans="1:14" ht="24.75">
      <c r="A424" s="48" t="s">
        <v>834</v>
      </c>
      <c r="B424" s="45" t="s">
        <v>835</v>
      </c>
      <c r="C424" s="46">
        <v>254037</v>
      </c>
      <c r="D424" s="46">
        <v>58870</v>
      </c>
      <c r="E424" s="46">
        <v>4677</v>
      </c>
      <c r="F424" s="46">
        <v>9963</v>
      </c>
      <c r="G424" s="46">
        <v>8410</v>
      </c>
      <c r="H424" s="46">
        <v>1379</v>
      </c>
      <c r="I424" s="46">
        <v>7835</v>
      </c>
      <c r="J424" s="46">
        <v>552</v>
      </c>
      <c r="K424" s="46">
        <v>0</v>
      </c>
      <c r="L424" s="47">
        <v>0</v>
      </c>
      <c r="M424" s="46">
        <v>0</v>
      </c>
      <c r="N424" s="46">
        <f t="shared" si="6"/>
        <v>345723</v>
      </c>
    </row>
    <row r="425" spans="1:14" ht="24.75">
      <c r="A425" s="48" t="s">
        <v>836</v>
      </c>
      <c r="B425" s="45" t="s">
        <v>837</v>
      </c>
      <c r="C425" s="46">
        <v>91957</v>
      </c>
      <c r="D425" s="46">
        <v>53877</v>
      </c>
      <c r="E425" s="46">
        <v>1641</v>
      </c>
      <c r="F425" s="46">
        <v>4948</v>
      </c>
      <c r="G425" s="46">
        <v>855</v>
      </c>
      <c r="H425" s="46">
        <v>424</v>
      </c>
      <c r="I425" s="46">
        <v>545</v>
      </c>
      <c r="J425" s="46">
        <v>276</v>
      </c>
      <c r="K425" s="46">
        <v>0</v>
      </c>
      <c r="L425" s="47">
        <v>0</v>
      </c>
      <c r="M425" s="46">
        <v>0</v>
      </c>
      <c r="N425" s="46">
        <f t="shared" si="6"/>
        <v>154523</v>
      </c>
    </row>
    <row r="426" spans="1:14" ht="24.75">
      <c r="A426" s="48" t="s">
        <v>838</v>
      </c>
      <c r="B426" s="45" t="s">
        <v>839</v>
      </c>
      <c r="C426" s="46">
        <v>470862</v>
      </c>
      <c r="D426" s="46">
        <v>273614</v>
      </c>
      <c r="E426" s="46">
        <v>7912</v>
      </c>
      <c r="F426" s="46">
        <v>19548</v>
      </c>
      <c r="G426" s="46">
        <v>15778</v>
      </c>
      <c r="H426" s="46">
        <v>2383</v>
      </c>
      <c r="I426" s="46">
        <v>11921</v>
      </c>
      <c r="J426" s="46">
        <v>1136</v>
      </c>
      <c r="K426" s="46">
        <v>0</v>
      </c>
      <c r="L426" s="47">
        <v>0</v>
      </c>
      <c r="M426" s="46">
        <v>0</v>
      </c>
      <c r="N426" s="46">
        <f t="shared" si="6"/>
        <v>803154</v>
      </c>
    </row>
    <row r="427" spans="1:14" ht="36">
      <c r="A427" s="48" t="s">
        <v>840</v>
      </c>
      <c r="B427" s="45" t="s">
        <v>841</v>
      </c>
      <c r="C427" s="46">
        <v>453630</v>
      </c>
      <c r="D427" s="46">
        <v>163983</v>
      </c>
      <c r="E427" s="46">
        <v>7766</v>
      </c>
      <c r="F427" s="46">
        <v>17396</v>
      </c>
      <c r="G427" s="46">
        <v>20433</v>
      </c>
      <c r="H427" s="46">
        <v>2389</v>
      </c>
      <c r="I427" s="46">
        <v>15288</v>
      </c>
      <c r="J427" s="46">
        <v>1382</v>
      </c>
      <c r="K427" s="46">
        <v>0</v>
      </c>
      <c r="L427" s="47">
        <v>0</v>
      </c>
      <c r="M427" s="46">
        <v>0</v>
      </c>
      <c r="N427" s="46">
        <f t="shared" si="6"/>
        <v>682267</v>
      </c>
    </row>
    <row r="428" spans="1:14" ht="24.75">
      <c r="A428" s="48" t="s">
        <v>842</v>
      </c>
      <c r="B428" s="45" t="s">
        <v>843</v>
      </c>
      <c r="C428" s="46">
        <v>85926</v>
      </c>
      <c r="D428" s="46">
        <v>49109</v>
      </c>
      <c r="E428" s="46">
        <v>1507</v>
      </c>
      <c r="F428" s="46">
        <v>4394</v>
      </c>
      <c r="G428" s="46">
        <v>770</v>
      </c>
      <c r="H428" s="46">
        <v>404</v>
      </c>
      <c r="I428" s="46">
        <v>708</v>
      </c>
      <c r="J428" s="46">
        <v>253</v>
      </c>
      <c r="K428" s="46">
        <v>0</v>
      </c>
      <c r="L428" s="47">
        <v>0</v>
      </c>
      <c r="M428" s="46">
        <v>0</v>
      </c>
      <c r="N428" s="46">
        <f t="shared" si="6"/>
        <v>143071</v>
      </c>
    </row>
    <row r="429" spans="1:14" ht="24.75">
      <c r="A429" s="48" t="s">
        <v>844</v>
      </c>
      <c r="B429" s="45" t="s">
        <v>845</v>
      </c>
      <c r="C429" s="46">
        <v>139337</v>
      </c>
      <c r="D429" s="46">
        <v>47883</v>
      </c>
      <c r="E429" s="46">
        <v>2279</v>
      </c>
      <c r="F429" s="46">
        <v>6578</v>
      </c>
      <c r="G429" s="46">
        <v>3315</v>
      </c>
      <c r="H429" s="46">
        <v>656</v>
      </c>
      <c r="I429" s="46">
        <v>1998</v>
      </c>
      <c r="J429" s="46">
        <v>381</v>
      </c>
      <c r="K429" s="46">
        <v>0</v>
      </c>
      <c r="L429" s="47">
        <v>15481</v>
      </c>
      <c r="M429" s="46">
        <v>0</v>
      </c>
      <c r="N429" s="46">
        <f t="shared" si="6"/>
        <v>217908</v>
      </c>
    </row>
    <row r="430" spans="1:14" ht="24.75">
      <c r="A430" s="48" t="s">
        <v>846</v>
      </c>
      <c r="B430" s="45" t="s">
        <v>847</v>
      </c>
      <c r="C430" s="46">
        <v>393848</v>
      </c>
      <c r="D430" s="46">
        <v>182715</v>
      </c>
      <c r="E430" s="46">
        <v>6582</v>
      </c>
      <c r="F430" s="46">
        <v>18180</v>
      </c>
      <c r="G430" s="46">
        <v>7083</v>
      </c>
      <c r="H430" s="46">
        <v>1896</v>
      </c>
      <c r="I430" s="46">
        <v>5903</v>
      </c>
      <c r="J430" s="46">
        <v>1106</v>
      </c>
      <c r="K430" s="46">
        <v>0</v>
      </c>
      <c r="L430" s="47">
        <v>0</v>
      </c>
      <c r="M430" s="46">
        <v>0</v>
      </c>
      <c r="N430" s="46">
        <f t="shared" si="6"/>
        <v>617313</v>
      </c>
    </row>
    <row r="431" spans="1:14" ht="24.75">
      <c r="A431" s="48" t="s">
        <v>848</v>
      </c>
      <c r="B431" s="45" t="s">
        <v>849</v>
      </c>
      <c r="C431" s="46">
        <v>100975</v>
      </c>
      <c r="D431" s="46">
        <v>45060</v>
      </c>
      <c r="E431" s="46">
        <v>1606</v>
      </c>
      <c r="F431" s="46">
        <v>4739</v>
      </c>
      <c r="G431" s="46">
        <v>971</v>
      </c>
      <c r="H431" s="46">
        <v>470</v>
      </c>
      <c r="I431" s="46">
        <v>951</v>
      </c>
      <c r="J431" s="46">
        <v>250</v>
      </c>
      <c r="K431" s="46">
        <v>0</v>
      </c>
      <c r="L431" s="47">
        <v>0</v>
      </c>
      <c r="M431" s="46">
        <v>0</v>
      </c>
      <c r="N431" s="46">
        <f t="shared" si="6"/>
        <v>155022</v>
      </c>
    </row>
    <row r="432" spans="1:14" ht="24.75">
      <c r="A432" s="48" t="s">
        <v>850</v>
      </c>
      <c r="B432" s="45" t="s">
        <v>851</v>
      </c>
      <c r="C432" s="46">
        <v>77978</v>
      </c>
      <c r="D432" s="46">
        <v>33411</v>
      </c>
      <c r="E432" s="46">
        <v>1400</v>
      </c>
      <c r="F432" s="46">
        <v>4125</v>
      </c>
      <c r="G432" s="46">
        <v>783</v>
      </c>
      <c r="H432" s="46">
        <v>364</v>
      </c>
      <c r="I432" s="46">
        <v>587</v>
      </c>
      <c r="J432" s="46">
        <v>229</v>
      </c>
      <c r="K432" s="46">
        <v>0</v>
      </c>
      <c r="L432" s="47">
        <v>0</v>
      </c>
      <c r="M432" s="46">
        <v>0</v>
      </c>
      <c r="N432" s="46">
        <f t="shared" si="6"/>
        <v>118877</v>
      </c>
    </row>
    <row r="433" spans="1:14" ht="24.75">
      <c r="A433" s="48" t="s">
        <v>852</v>
      </c>
      <c r="B433" s="45" t="s">
        <v>853</v>
      </c>
      <c r="C433" s="46">
        <v>222492</v>
      </c>
      <c r="D433" s="46">
        <v>174126</v>
      </c>
      <c r="E433" s="46">
        <v>3791</v>
      </c>
      <c r="F433" s="46">
        <v>10451</v>
      </c>
      <c r="G433" s="46">
        <v>6947</v>
      </c>
      <c r="H433" s="46">
        <v>1074</v>
      </c>
      <c r="I433" s="46">
        <v>4166</v>
      </c>
      <c r="J433" s="46">
        <v>584</v>
      </c>
      <c r="K433" s="46">
        <v>0</v>
      </c>
      <c r="L433" s="47">
        <v>0</v>
      </c>
      <c r="M433" s="46">
        <v>0</v>
      </c>
      <c r="N433" s="46">
        <f t="shared" si="6"/>
        <v>423631</v>
      </c>
    </row>
    <row r="434" spans="1:14" ht="24.75">
      <c r="A434" s="48" t="s">
        <v>854</v>
      </c>
      <c r="B434" s="45" t="s">
        <v>855</v>
      </c>
      <c r="C434" s="46">
        <v>180022</v>
      </c>
      <c r="D434" s="46">
        <v>78970</v>
      </c>
      <c r="E434" s="46">
        <v>3019</v>
      </c>
      <c r="F434" s="46">
        <v>7755</v>
      </c>
      <c r="G434" s="46">
        <v>3548</v>
      </c>
      <c r="H434" s="46">
        <v>896</v>
      </c>
      <c r="I434" s="46">
        <v>3342</v>
      </c>
      <c r="J434" s="46">
        <v>427</v>
      </c>
      <c r="K434" s="46">
        <v>0</v>
      </c>
      <c r="L434" s="47">
        <v>713</v>
      </c>
      <c r="M434" s="46">
        <v>0</v>
      </c>
      <c r="N434" s="46">
        <f t="shared" si="6"/>
        <v>278692</v>
      </c>
    </row>
    <row r="435" spans="1:14" ht="24.75">
      <c r="A435" s="48" t="s">
        <v>856</v>
      </c>
      <c r="B435" s="45" t="s">
        <v>857</v>
      </c>
      <c r="C435" s="46">
        <v>378129</v>
      </c>
      <c r="D435" s="46">
        <v>73972</v>
      </c>
      <c r="E435" s="46">
        <v>6366</v>
      </c>
      <c r="F435" s="46">
        <v>16572</v>
      </c>
      <c r="G435" s="46">
        <v>15927</v>
      </c>
      <c r="H435" s="46">
        <v>1872</v>
      </c>
      <c r="I435" s="46">
        <v>9348</v>
      </c>
      <c r="J435" s="46">
        <v>919</v>
      </c>
      <c r="K435" s="46">
        <v>0</v>
      </c>
      <c r="L435" s="47">
        <v>0</v>
      </c>
      <c r="M435" s="46">
        <v>0</v>
      </c>
      <c r="N435" s="46">
        <f t="shared" si="6"/>
        <v>503105</v>
      </c>
    </row>
    <row r="436" spans="1:14" ht="24.75">
      <c r="A436" s="48" t="s">
        <v>858</v>
      </c>
      <c r="B436" s="45" t="s">
        <v>859</v>
      </c>
      <c r="C436" s="46">
        <v>556005</v>
      </c>
      <c r="D436" s="46">
        <v>185608</v>
      </c>
      <c r="E436" s="46">
        <v>9095</v>
      </c>
      <c r="F436" s="46">
        <v>21542</v>
      </c>
      <c r="G436" s="46">
        <v>28449</v>
      </c>
      <c r="H436" s="46">
        <v>2852</v>
      </c>
      <c r="I436" s="46">
        <v>18400</v>
      </c>
      <c r="J436" s="46">
        <v>1248</v>
      </c>
      <c r="K436" s="46">
        <v>0</v>
      </c>
      <c r="L436" s="47">
        <v>0</v>
      </c>
      <c r="M436" s="46">
        <v>0</v>
      </c>
      <c r="N436" s="46">
        <f t="shared" si="6"/>
        <v>823199</v>
      </c>
    </row>
    <row r="437" spans="1:14" ht="24.75">
      <c r="A437" s="48" t="s">
        <v>860</v>
      </c>
      <c r="B437" s="45" t="s">
        <v>861</v>
      </c>
      <c r="C437" s="46">
        <v>135338</v>
      </c>
      <c r="D437" s="46">
        <v>54904</v>
      </c>
      <c r="E437" s="46">
        <v>2386</v>
      </c>
      <c r="F437" s="46">
        <v>6717</v>
      </c>
      <c r="G437" s="46">
        <v>3490</v>
      </c>
      <c r="H437" s="46">
        <v>647</v>
      </c>
      <c r="I437" s="46">
        <v>2059</v>
      </c>
      <c r="J437" s="46">
        <v>376</v>
      </c>
      <c r="K437" s="46">
        <v>0</v>
      </c>
      <c r="L437" s="47">
        <v>0</v>
      </c>
      <c r="M437" s="46">
        <v>0</v>
      </c>
      <c r="N437" s="46">
        <f t="shared" si="6"/>
        <v>205917</v>
      </c>
    </row>
    <row r="438" spans="1:14" ht="24.75">
      <c r="A438" s="48" t="s">
        <v>862</v>
      </c>
      <c r="B438" s="45" t="s">
        <v>863</v>
      </c>
      <c r="C438" s="46">
        <v>123583</v>
      </c>
      <c r="D438" s="46">
        <v>51182</v>
      </c>
      <c r="E438" s="46">
        <v>2178</v>
      </c>
      <c r="F438" s="46">
        <v>6256</v>
      </c>
      <c r="G438" s="46">
        <v>2667</v>
      </c>
      <c r="H438" s="46">
        <v>586</v>
      </c>
      <c r="I438" s="46">
        <v>1574</v>
      </c>
      <c r="J438" s="46">
        <v>357</v>
      </c>
      <c r="K438" s="46">
        <v>0</v>
      </c>
      <c r="L438" s="47">
        <v>0</v>
      </c>
      <c r="M438" s="46">
        <v>0</v>
      </c>
      <c r="N438" s="46">
        <f t="shared" si="6"/>
        <v>188383</v>
      </c>
    </row>
    <row r="439" spans="1:14" ht="24.75">
      <c r="A439" s="48" t="s">
        <v>864</v>
      </c>
      <c r="B439" s="45" t="s">
        <v>865</v>
      </c>
      <c r="C439" s="46">
        <v>73539</v>
      </c>
      <c r="D439" s="46">
        <v>45796</v>
      </c>
      <c r="E439" s="46">
        <v>1311</v>
      </c>
      <c r="F439" s="46">
        <v>3933</v>
      </c>
      <c r="G439" s="46">
        <v>660</v>
      </c>
      <c r="H439" s="46">
        <v>341</v>
      </c>
      <c r="I439" s="46">
        <v>448</v>
      </c>
      <c r="J439" s="46">
        <v>216</v>
      </c>
      <c r="K439" s="46">
        <v>0</v>
      </c>
      <c r="L439" s="47">
        <v>0</v>
      </c>
      <c r="M439" s="46">
        <v>0</v>
      </c>
      <c r="N439" s="46">
        <f t="shared" si="6"/>
        <v>126244</v>
      </c>
    </row>
    <row r="440" spans="1:14" ht="24.75">
      <c r="A440" s="48" t="s">
        <v>866</v>
      </c>
      <c r="B440" s="45" t="s">
        <v>867</v>
      </c>
      <c r="C440" s="46">
        <v>102746</v>
      </c>
      <c r="D440" s="46">
        <v>46217</v>
      </c>
      <c r="E440" s="46">
        <v>1753</v>
      </c>
      <c r="F440" s="46">
        <v>4816</v>
      </c>
      <c r="G440" s="46">
        <v>2823</v>
      </c>
      <c r="H440" s="46">
        <v>496</v>
      </c>
      <c r="I440" s="46">
        <v>1877</v>
      </c>
      <c r="J440" s="46">
        <v>268</v>
      </c>
      <c r="K440" s="46">
        <v>0</v>
      </c>
      <c r="L440" s="47">
        <v>0</v>
      </c>
      <c r="M440" s="46">
        <v>0</v>
      </c>
      <c r="N440" s="46">
        <f t="shared" si="6"/>
        <v>160996</v>
      </c>
    </row>
    <row r="441" spans="1:14" ht="24.75">
      <c r="A441" s="48" t="s">
        <v>868</v>
      </c>
      <c r="B441" s="45" t="s">
        <v>869</v>
      </c>
      <c r="C441" s="46">
        <v>108502</v>
      </c>
      <c r="D441" s="46">
        <v>56214</v>
      </c>
      <c r="E441" s="46">
        <v>1900</v>
      </c>
      <c r="F441" s="46">
        <v>5562</v>
      </c>
      <c r="G441" s="46">
        <v>1366</v>
      </c>
      <c r="H441" s="46">
        <v>509</v>
      </c>
      <c r="I441" s="46">
        <v>1041</v>
      </c>
      <c r="J441" s="46">
        <v>319</v>
      </c>
      <c r="K441" s="46">
        <v>0</v>
      </c>
      <c r="L441" s="47">
        <v>2842</v>
      </c>
      <c r="M441" s="46">
        <v>0</v>
      </c>
      <c r="N441" s="46">
        <f t="shared" si="6"/>
        <v>178255</v>
      </c>
    </row>
    <row r="442" spans="1:14" ht="24.75">
      <c r="A442" s="48" t="s">
        <v>870</v>
      </c>
      <c r="B442" s="45" t="s">
        <v>871</v>
      </c>
      <c r="C442" s="46">
        <v>183023</v>
      </c>
      <c r="D442" s="46">
        <v>48130</v>
      </c>
      <c r="E442" s="46">
        <v>3457</v>
      </c>
      <c r="F442" s="46">
        <v>7586</v>
      </c>
      <c r="G442" s="46">
        <v>4992</v>
      </c>
      <c r="H442" s="46">
        <v>988</v>
      </c>
      <c r="I442" s="46">
        <v>4783</v>
      </c>
      <c r="J442" s="46">
        <v>418</v>
      </c>
      <c r="K442" s="46">
        <v>0</v>
      </c>
      <c r="L442" s="47">
        <v>0</v>
      </c>
      <c r="M442" s="46">
        <v>0</v>
      </c>
      <c r="N442" s="46">
        <f t="shared" si="6"/>
        <v>253377</v>
      </c>
    </row>
    <row r="443" spans="1:14" ht="24.75">
      <c r="A443" s="48" t="s">
        <v>872</v>
      </c>
      <c r="B443" s="45" t="s">
        <v>873</v>
      </c>
      <c r="C443" s="46">
        <v>239357</v>
      </c>
      <c r="D443" s="46">
        <v>67452</v>
      </c>
      <c r="E443" s="46">
        <v>3727</v>
      </c>
      <c r="F443" s="46">
        <v>10464</v>
      </c>
      <c r="G443" s="46">
        <v>7569</v>
      </c>
      <c r="H443" s="46">
        <v>1138</v>
      </c>
      <c r="I443" s="46">
        <v>4577</v>
      </c>
      <c r="J443" s="46">
        <v>578</v>
      </c>
      <c r="K443" s="46">
        <v>0</v>
      </c>
      <c r="L443" s="47">
        <v>0</v>
      </c>
      <c r="M443" s="46">
        <v>0</v>
      </c>
      <c r="N443" s="46">
        <f t="shared" si="6"/>
        <v>334862</v>
      </c>
    </row>
    <row r="444" spans="1:14" ht="24.75">
      <c r="A444" s="48" t="s">
        <v>874</v>
      </c>
      <c r="B444" s="45" t="s">
        <v>875</v>
      </c>
      <c r="C444" s="46">
        <v>192533</v>
      </c>
      <c r="D444" s="46">
        <v>86964</v>
      </c>
      <c r="E444" s="46">
        <v>3254</v>
      </c>
      <c r="F444" s="46">
        <v>8452</v>
      </c>
      <c r="G444" s="46">
        <v>6617</v>
      </c>
      <c r="H444" s="46">
        <v>955</v>
      </c>
      <c r="I444" s="46">
        <v>4214</v>
      </c>
      <c r="J444" s="46">
        <v>470</v>
      </c>
      <c r="K444" s="46">
        <v>0</v>
      </c>
      <c r="L444" s="47">
        <v>0</v>
      </c>
      <c r="M444" s="46">
        <v>0</v>
      </c>
      <c r="N444" s="46">
        <f t="shared" si="6"/>
        <v>303459</v>
      </c>
    </row>
    <row r="445" spans="1:14" ht="24.75">
      <c r="A445" s="48" t="s">
        <v>876</v>
      </c>
      <c r="B445" s="45" t="s">
        <v>877</v>
      </c>
      <c r="C445" s="46">
        <v>98515</v>
      </c>
      <c r="D445" s="46">
        <v>43617</v>
      </c>
      <c r="E445" s="46">
        <v>1734</v>
      </c>
      <c r="F445" s="46">
        <v>5073</v>
      </c>
      <c r="G445" s="46">
        <v>1845</v>
      </c>
      <c r="H445" s="46">
        <v>462</v>
      </c>
      <c r="I445" s="46">
        <v>1047</v>
      </c>
      <c r="J445" s="46">
        <v>284</v>
      </c>
      <c r="K445" s="46">
        <v>0</v>
      </c>
      <c r="L445" s="47">
        <v>0</v>
      </c>
      <c r="M445" s="46">
        <v>0</v>
      </c>
      <c r="N445" s="46">
        <f t="shared" si="6"/>
        <v>152577</v>
      </c>
    </row>
    <row r="446" spans="1:14" ht="24.75">
      <c r="A446" s="48" t="s">
        <v>878</v>
      </c>
      <c r="B446" s="45" t="s">
        <v>879</v>
      </c>
      <c r="C446" s="46">
        <v>700745</v>
      </c>
      <c r="D446" s="46">
        <v>72143</v>
      </c>
      <c r="E446" s="46">
        <v>9439</v>
      </c>
      <c r="F446" s="46">
        <v>26334</v>
      </c>
      <c r="G446" s="46">
        <v>15552</v>
      </c>
      <c r="H446" s="46">
        <v>3314</v>
      </c>
      <c r="I446" s="46">
        <v>12969</v>
      </c>
      <c r="J446" s="46">
        <v>1178</v>
      </c>
      <c r="K446" s="46">
        <v>0</v>
      </c>
      <c r="L446" s="47">
        <v>8785</v>
      </c>
      <c r="M446" s="46">
        <v>0</v>
      </c>
      <c r="N446" s="46">
        <f t="shared" si="6"/>
        <v>850459</v>
      </c>
    </row>
    <row r="447" spans="1:14" ht="24.75">
      <c r="A447" s="48" t="s">
        <v>880</v>
      </c>
      <c r="B447" s="45" t="s">
        <v>881</v>
      </c>
      <c r="C447" s="46">
        <v>135910</v>
      </c>
      <c r="D447" s="46">
        <v>52639</v>
      </c>
      <c r="E447" s="46">
        <v>2429</v>
      </c>
      <c r="F447" s="46">
        <v>6860</v>
      </c>
      <c r="G447" s="46">
        <v>2985</v>
      </c>
      <c r="H447" s="46">
        <v>650</v>
      </c>
      <c r="I447" s="46">
        <v>1768</v>
      </c>
      <c r="J447" s="46">
        <v>445</v>
      </c>
      <c r="K447" s="46">
        <v>0</v>
      </c>
      <c r="L447" s="47">
        <v>0</v>
      </c>
      <c r="M447" s="46">
        <v>0</v>
      </c>
      <c r="N447" s="46">
        <f t="shared" si="6"/>
        <v>203686</v>
      </c>
    </row>
    <row r="448" spans="1:14" ht="24.75">
      <c r="A448" s="48" t="s">
        <v>882</v>
      </c>
      <c r="B448" s="45" t="s">
        <v>883</v>
      </c>
      <c r="C448" s="46">
        <v>996979</v>
      </c>
      <c r="D448" s="46">
        <v>2364776</v>
      </c>
      <c r="E448" s="46">
        <v>16041</v>
      </c>
      <c r="F448" s="46">
        <v>38143</v>
      </c>
      <c r="G448" s="46">
        <v>45127</v>
      </c>
      <c r="H448" s="46">
        <v>5095</v>
      </c>
      <c r="I448" s="46">
        <v>30400</v>
      </c>
      <c r="J448" s="46">
        <v>2034</v>
      </c>
      <c r="K448" s="46">
        <v>0</v>
      </c>
      <c r="L448" s="47">
        <v>153376</v>
      </c>
      <c r="M448" s="46">
        <v>0</v>
      </c>
      <c r="N448" s="46">
        <f t="shared" si="6"/>
        <v>3651971</v>
      </c>
    </row>
    <row r="449" spans="1:14" ht="24.75">
      <c r="A449" s="48" t="s">
        <v>884</v>
      </c>
      <c r="B449" s="45" t="s">
        <v>885</v>
      </c>
      <c r="C449" s="46">
        <v>107476</v>
      </c>
      <c r="D449" s="46">
        <v>79169</v>
      </c>
      <c r="E449" s="46">
        <v>1820</v>
      </c>
      <c r="F449" s="46">
        <v>5394</v>
      </c>
      <c r="G449" s="46">
        <v>1411</v>
      </c>
      <c r="H449" s="46">
        <v>499</v>
      </c>
      <c r="I449" s="46">
        <v>987</v>
      </c>
      <c r="J449" s="46">
        <v>313</v>
      </c>
      <c r="K449" s="46">
        <v>0</v>
      </c>
      <c r="L449" s="47">
        <v>0</v>
      </c>
      <c r="M449" s="46">
        <v>0</v>
      </c>
      <c r="N449" s="46">
        <f t="shared" si="6"/>
        <v>197069</v>
      </c>
    </row>
    <row r="450" spans="1:14" ht="24.75">
      <c r="A450" s="48" t="s">
        <v>886</v>
      </c>
      <c r="B450" s="45" t="s">
        <v>887</v>
      </c>
      <c r="C450" s="46">
        <v>320843</v>
      </c>
      <c r="D450" s="46">
        <v>189355</v>
      </c>
      <c r="E450" s="46">
        <v>5533</v>
      </c>
      <c r="F450" s="46">
        <v>12427</v>
      </c>
      <c r="G450" s="46">
        <v>14626</v>
      </c>
      <c r="H450" s="46">
        <v>1691</v>
      </c>
      <c r="I450" s="46">
        <v>10662</v>
      </c>
      <c r="J450" s="46">
        <v>810</v>
      </c>
      <c r="K450" s="46">
        <v>0</v>
      </c>
      <c r="L450" s="47">
        <v>0</v>
      </c>
      <c r="M450" s="46">
        <v>0</v>
      </c>
      <c r="N450" s="46">
        <f t="shared" si="6"/>
        <v>555947</v>
      </c>
    </row>
    <row r="451" spans="1:14" ht="24.75">
      <c r="A451" s="48" t="s">
        <v>888</v>
      </c>
      <c r="B451" s="45" t="s">
        <v>889</v>
      </c>
      <c r="C451" s="46">
        <v>59447</v>
      </c>
      <c r="D451" s="46">
        <v>34315</v>
      </c>
      <c r="E451" s="46">
        <v>1058</v>
      </c>
      <c r="F451" s="46">
        <v>3175</v>
      </c>
      <c r="G451" s="46">
        <v>408</v>
      </c>
      <c r="H451" s="46">
        <v>275</v>
      </c>
      <c r="I451" s="46">
        <v>339</v>
      </c>
      <c r="J451" s="46">
        <v>179</v>
      </c>
      <c r="K451" s="46">
        <v>0</v>
      </c>
      <c r="L451" s="47">
        <v>0</v>
      </c>
      <c r="M451" s="46">
        <v>0</v>
      </c>
      <c r="N451" s="46">
        <f t="shared" si="6"/>
        <v>99196</v>
      </c>
    </row>
    <row r="452" spans="1:14" ht="24.75">
      <c r="A452" s="48" t="s">
        <v>890</v>
      </c>
      <c r="B452" s="45" t="s">
        <v>891</v>
      </c>
      <c r="C452" s="46">
        <v>64687</v>
      </c>
      <c r="D452" s="46">
        <v>31146</v>
      </c>
      <c r="E452" s="46">
        <v>1055</v>
      </c>
      <c r="F452" s="46">
        <v>3142</v>
      </c>
      <c r="G452" s="46">
        <v>732</v>
      </c>
      <c r="H452" s="46">
        <v>300</v>
      </c>
      <c r="I452" s="46">
        <v>612</v>
      </c>
      <c r="J452" s="46">
        <v>169</v>
      </c>
      <c r="K452" s="46">
        <v>0</v>
      </c>
      <c r="L452" s="47">
        <v>0</v>
      </c>
      <c r="M452" s="46">
        <v>0</v>
      </c>
      <c r="N452" s="46">
        <f t="shared" si="6"/>
        <v>101843</v>
      </c>
    </row>
    <row r="453" spans="1:14" ht="24.75">
      <c r="A453" s="48" t="s">
        <v>892</v>
      </c>
      <c r="B453" s="45" t="s">
        <v>893</v>
      </c>
      <c r="C453" s="46">
        <v>77212</v>
      </c>
      <c r="D453" s="46">
        <v>38804</v>
      </c>
      <c r="E453" s="46">
        <v>1357</v>
      </c>
      <c r="F453" s="46">
        <v>4113</v>
      </c>
      <c r="G453" s="46">
        <v>680</v>
      </c>
      <c r="H453" s="46">
        <v>355</v>
      </c>
      <c r="I453" s="46">
        <v>454</v>
      </c>
      <c r="J453" s="46">
        <v>232</v>
      </c>
      <c r="K453" s="46">
        <v>0</v>
      </c>
      <c r="L453" s="47">
        <v>0</v>
      </c>
      <c r="M453" s="46">
        <v>0</v>
      </c>
      <c r="N453" s="46">
        <f t="shared" si="6"/>
        <v>123207</v>
      </c>
    </row>
    <row r="454" spans="1:14" ht="24.75">
      <c r="A454" s="48" t="s">
        <v>894</v>
      </c>
      <c r="B454" s="45" t="s">
        <v>895</v>
      </c>
      <c r="C454" s="46">
        <v>127643</v>
      </c>
      <c r="D454" s="46">
        <v>51739</v>
      </c>
      <c r="E454" s="46">
        <v>2217</v>
      </c>
      <c r="F454" s="46">
        <v>6402</v>
      </c>
      <c r="G454" s="46">
        <v>2635</v>
      </c>
      <c r="H454" s="46">
        <v>603</v>
      </c>
      <c r="I454" s="46">
        <v>1623</v>
      </c>
      <c r="J454" s="46">
        <v>357</v>
      </c>
      <c r="K454" s="46">
        <v>0</v>
      </c>
      <c r="L454" s="47">
        <v>0</v>
      </c>
      <c r="M454" s="46">
        <v>0</v>
      </c>
      <c r="N454" s="46">
        <f t="shared" si="6"/>
        <v>193219</v>
      </c>
    </row>
    <row r="455" spans="1:14" ht="24.75">
      <c r="A455" s="48" t="s">
        <v>896</v>
      </c>
      <c r="B455" s="45" t="s">
        <v>897</v>
      </c>
      <c r="C455" s="46">
        <v>295575</v>
      </c>
      <c r="D455" s="46">
        <v>110860</v>
      </c>
      <c r="E455" s="46">
        <v>4963</v>
      </c>
      <c r="F455" s="46">
        <v>12594</v>
      </c>
      <c r="G455" s="46">
        <v>11078</v>
      </c>
      <c r="H455" s="46">
        <v>1479</v>
      </c>
      <c r="I455" s="46">
        <v>7169</v>
      </c>
      <c r="J455" s="46">
        <v>766</v>
      </c>
      <c r="K455" s="46">
        <v>0</v>
      </c>
      <c r="L455" s="47">
        <v>0</v>
      </c>
      <c r="M455" s="46">
        <v>0</v>
      </c>
      <c r="N455" s="46">
        <f t="shared" si="6"/>
        <v>444484</v>
      </c>
    </row>
    <row r="456" spans="1:14" ht="24.75">
      <c r="A456" s="48" t="s">
        <v>898</v>
      </c>
      <c r="B456" s="45" t="s">
        <v>899</v>
      </c>
      <c r="C456" s="46">
        <v>621569</v>
      </c>
      <c r="D456" s="46">
        <v>322562</v>
      </c>
      <c r="E456" s="46">
        <v>10673</v>
      </c>
      <c r="F456" s="46">
        <v>24486</v>
      </c>
      <c r="G456" s="46">
        <v>28118</v>
      </c>
      <c r="H456" s="46">
        <v>3248</v>
      </c>
      <c r="I456" s="46">
        <v>19962</v>
      </c>
      <c r="J456" s="46">
        <v>1370</v>
      </c>
      <c r="K456" s="46">
        <v>0</v>
      </c>
      <c r="L456" s="47">
        <v>0</v>
      </c>
      <c r="M456" s="46">
        <v>0</v>
      </c>
      <c r="N456" s="46">
        <f t="shared" si="6"/>
        <v>1031988</v>
      </c>
    </row>
    <row r="457" spans="1:14" ht="24.75">
      <c r="A457" s="48" t="s">
        <v>900</v>
      </c>
      <c r="B457" s="45" t="s">
        <v>901</v>
      </c>
      <c r="C457" s="46">
        <v>130295</v>
      </c>
      <c r="D457" s="46">
        <v>42639</v>
      </c>
      <c r="E457" s="46">
        <v>2210</v>
      </c>
      <c r="F457" s="46">
        <v>6129</v>
      </c>
      <c r="G457" s="46">
        <v>4215</v>
      </c>
      <c r="H457" s="46">
        <v>627</v>
      </c>
      <c r="I457" s="46">
        <v>2385</v>
      </c>
      <c r="J457" s="46">
        <v>337</v>
      </c>
      <c r="K457" s="46">
        <v>0</v>
      </c>
      <c r="L457" s="47">
        <v>0</v>
      </c>
      <c r="M457" s="46">
        <v>0</v>
      </c>
      <c r="N457" s="46">
        <f t="shared" si="6"/>
        <v>188837</v>
      </c>
    </row>
    <row r="458" spans="1:14" ht="24.75">
      <c r="A458" s="48" t="s">
        <v>902</v>
      </c>
      <c r="B458" s="45" t="s">
        <v>903</v>
      </c>
      <c r="C458" s="46">
        <v>179507</v>
      </c>
      <c r="D458" s="46">
        <v>71014</v>
      </c>
      <c r="E458" s="46">
        <v>3174</v>
      </c>
      <c r="F458" s="46">
        <v>8017</v>
      </c>
      <c r="G458" s="46">
        <v>4901</v>
      </c>
      <c r="H458" s="46">
        <v>905</v>
      </c>
      <c r="I458" s="46">
        <v>3863</v>
      </c>
      <c r="J458" s="46">
        <v>480</v>
      </c>
      <c r="K458" s="46">
        <v>0</v>
      </c>
      <c r="L458" s="47">
        <v>5726</v>
      </c>
      <c r="M458" s="46">
        <v>0</v>
      </c>
      <c r="N458" s="46">
        <f t="shared" si="6"/>
        <v>277587</v>
      </c>
    </row>
    <row r="459" spans="1:14" ht="24.75">
      <c r="A459" s="48" t="s">
        <v>904</v>
      </c>
      <c r="B459" s="45" t="s">
        <v>905</v>
      </c>
      <c r="C459" s="46">
        <v>543552</v>
      </c>
      <c r="D459" s="46">
        <v>85151</v>
      </c>
      <c r="E459" s="46">
        <v>9323</v>
      </c>
      <c r="F459" s="46">
        <v>22628</v>
      </c>
      <c r="G459" s="46">
        <v>24823</v>
      </c>
      <c r="H459" s="46">
        <v>2778</v>
      </c>
      <c r="I459" s="46">
        <v>15215</v>
      </c>
      <c r="J459" s="46">
        <v>1261</v>
      </c>
      <c r="K459" s="46">
        <v>0</v>
      </c>
      <c r="L459" s="47">
        <v>0</v>
      </c>
      <c r="M459" s="46">
        <v>0</v>
      </c>
      <c r="N459" s="46">
        <f t="shared" ref="N459:N522" si="7">SUM(C459:M459)</f>
        <v>704731</v>
      </c>
    </row>
    <row r="460" spans="1:14">
      <c r="A460" s="48" t="s">
        <v>906</v>
      </c>
      <c r="B460" s="45" t="s">
        <v>907</v>
      </c>
      <c r="C460" s="46">
        <v>115536</v>
      </c>
      <c r="D460" s="46">
        <v>51885</v>
      </c>
      <c r="E460" s="46">
        <v>2065</v>
      </c>
      <c r="F460" s="46">
        <v>5998</v>
      </c>
      <c r="G460" s="46">
        <v>1729</v>
      </c>
      <c r="H460" s="46">
        <v>545</v>
      </c>
      <c r="I460" s="46">
        <v>1078</v>
      </c>
      <c r="J460" s="46">
        <v>335</v>
      </c>
      <c r="K460" s="46">
        <v>0</v>
      </c>
      <c r="L460" s="47">
        <v>0</v>
      </c>
      <c r="M460" s="46">
        <v>0</v>
      </c>
      <c r="N460" s="46">
        <f t="shared" si="7"/>
        <v>179171</v>
      </c>
    </row>
    <row r="461" spans="1:14" ht="24.75">
      <c r="A461" s="48" t="s">
        <v>908</v>
      </c>
      <c r="B461" s="45" t="s">
        <v>909</v>
      </c>
      <c r="C461" s="46">
        <v>276569</v>
      </c>
      <c r="D461" s="46">
        <v>120459</v>
      </c>
      <c r="E461" s="46">
        <v>4507</v>
      </c>
      <c r="F461" s="46">
        <v>12425</v>
      </c>
      <c r="G461" s="46">
        <v>7420</v>
      </c>
      <c r="H461" s="46">
        <v>1331</v>
      </c>
      <c r="I461" s="46">
        <v>4801</v>
      </c>
      <c r="J461" s="46">
        <v>704</v>
      </c>
      <c r="K461" s="46">
        <v>0</v>
      </c>
      <c r="L461" s="47">
        <v>0</v>
      </c>
      <c r="M461" s="46">
        <v>0</v>
      </c>
      <c r="N461" s="46">
        <f t="shared" si="7"/>
        <v>428216</v>
      </c>
    </row>
    <row r="462" spans="1:14">
      <c r="A462" s="48" t="s">
        <v>910</v>
      </c>
      <c r="B462" s="45" t="s">
        <v>911</v>
      </c>
      <c r="C462" s="46">
        <v>173766</v>
      </c>
      <c r="D462" s="46">
        <v>34096</v>
      </c>
      <c r="E462" s="46">
        <v>3067</v>
      </c>
      <c r="F462" s="46">
        <v>6990</v>
      </c>
      <c r="G462" s="46">
        <v>5963</v>
      </c>
      <c r="H462" s="46">
        <v>913</v>
      </c>
      <c r="I462" s="46">
        <v>5080</v>
      </c>
      <c r="J462" s="46">
        <v>391</v>
      </c>
      <c r="K462" s="46">
        <v>0</v>
      </c>
      <c r="L462" s="47">
        <v>0</v>
      </c>
      <c r="M462" s="46">
        <v>0</v>
      </c>
      <c r="N462" s="46">
        <f t="shared" si="7"/>
        <v>230266</v>
      </c>
    </row>
    <row r="463" spans="1:14">
      <c r="A463" s="48" t="s">
        <v>912</v>
      </c>
      <c r="B463" s="45" t="s">
        <v>913</v>
      </c>
      <c r="C463" s="46">
        <v>171398</v>
      </c>
      <c r="D463" s="46">
        <v>46488</v>
      </c>
      <c r="E463" s="46">
        <v>3000</v>
      </c>
      <c r="F463" s="46">
        <v>7761</v>
      </c>
      <c r="G463" s="46">
        <v>5225</v>
      </c>
      <c r="H463" s="46">
        <v>854</v>
      </c>
      <c r="I463" s="46">
        <v>3609</v>
      </c>
      <c r="J463" s="46">
        <v>443</v>
      </c>
      <c r="K463" s="46">
        <v>0</v>
      </c>
      <c r="L463" s="47">
        <v>0</v>
      </c>
      <c r="M463" s="46">
        <v>0</v>
      </c>
      <c r="N463" s="46">
        <f t="shared" si="7"/>
        <v>238778</v>
      </c>
    </row>
    <row r="464" spans="1:14" ht="24.75">
      <c r="A464" s="48" t="s">
        <v>914</v>
      </c>
      <c r="B464" s="45" t="s">
        <v>915</v>
      </c>
      <c r="C464" s="46">
        <v>168490</v>
      </c>
      <c r="D464" s="46">
        <v>83261</v>
      </c>
      <c r="E464" s="46">
        <v>2795</v>
      </c>
      <c r="F464" s="46">
        <v>7560</v>
      </c>
      <c r="G464" s="46">
        <v>4629</v>
      </c>
      <c r="H464" s="46">
        <v>819</v>
      </c>
      <c r="I464" s="46">
        <v>3124</v>
      </c>
      <c r="J464" s="46">
        <v>434</v>
      </c>
      <c r="K464" s="46">
        <v>0</v>
      </c>
      <c r="L464" s="47">
        <v>7540</v>
      </c>
      <c r="M464" s="46">
        <v>0</v>
      </c>
      <c r="N464" s="46">
        <f t="shared" si="7"/>
        <v>278652</v>
      </c>
    </row>
    <row r="465" spans="1:14" ht="24.75">
      <c r="A465" s="48" t="s">
        <v>916</v>
      </c>
      <c r="B465" s="45" t="s">
        <v>917</v>
      </c>
      <c r="C465" s="46">
        <v>113802</v>
      </c>
      <c r="D465" s="46">
        <v>78949</v>
      </c>
      <c r="E465" s="46">
        <v>1933</v>
      </c>
      <c r="F465" s="46">
        <v>5284</v>
      </c>
      <c r="G465" s="46">
        <v>2454</v>
      </c>
      <c r="H465" s="46">
        <v>551</v>
      </c>
      <c r="I465" s="46">
        <v>1841</v>
      </c>
      <c r="J465" s="46">
        <v>300</v>
      </c>
      <c r="K465" s="46">
        <v>0</v>
      </c>
      <c r="L465" s="47">
        <v>0</v>
      </c>
      <c r="M465" s="46">
        <v>0</v>
      </c>
      <c r="N465" s="46">
        <f t="shared" si="7"/>
        <v>205114</v>
      </c>
    </row>
    <row r="466" spans="1:14" ht="24.75">
      <c r="A466" s="48" t="s">
        <v>918</v>
      </c>
      <c r="B466" s="45" t="s">
        <v>919</v>
      </c>
      <c r="C466" s="46">
        <v>201114</v>
      </c>
      <c r="D466" s="46">
        <v>56750</v>
      </c>
      <c r="E466" s="46">
        <v>3593</v>
      </c>
      <c r="F466" s="46">
        <v>9208</v>
      </c>
      <c r="G466" s="46">
        <v>5426</v>
      </c>
      <c r="H466" s="46">
        <v>1009</v>
      </c>
      <c r="I466" s="46">
        <v>4026</v>
      </c>
      <c r="J466" s="46">
        <v>567</v>
      </c>
      <c r="K466" s="46">
        <v>0</v>
      </c>
      <c r="L466" s="47">
        <v>0</v>
      </c>
      <c r="M466" s="46">
        <v>0</v>
      </c>
      <c r="N466" s="46">
        <f t="shared" si="7"/>
        <v>281693</v>
      </c>
    </row>
    <row r="467" spans="1:14" ht="24.75">
      <c r="A467" s="48" t="s">
        <v>920</v>
      </c>
      <c r="B467" s="45" t="s">
        <v>921</v>
      </c>
      <c r="C467" s="46">
        <v>143064</v>
      </c>
      <c r="D467" s="46">
        <v>57675</v>
      </c>
      <c r="E467" s="46">
        <v>2051</v>
      </c>
      <c r="F467" s="46">
        <v>6452</v>
      </c>
      <c r="G467" s="46">
        <v>1567</v>
      </c>
      <c r="H467" s="46">
        <v>643</v>
      </c>
      <c r="I467" s="46">
        <v>1253</v>
      </c>
      <c r="J467" s="46">
        <v>324</v>
      </c>
      <c r="K467" s="46">
        <v>0</v>
      </c>
      <c r="L467" s="47">
        <v>0</v>
      </c>
      <c r="M467" s="46">
        <v>0</v>
      </c>
      <c r="N467" s="46">
        <f t="shared" si="7"/>
        <v>213029</v>
      </c>
    </row>
    <row r="468" spans="1:14" ht="24.75">
      <c r="A468" s="48" t="s">
        <v>922</v>
      </c>
      <c r="B468" s="45" t="s">
        <v>923</v>
      </c>
      <c r="C468" s="46">
        <v>261305</v>
      </c>
      <c r="D468" s="46">
        <v>125430</v>
      </c>
      <c r="E468" s="46">
        <v>4315</v>
      </c>
      <c r="F468" s="46">
        <v>11139</v>
      </c>
      <c r="G468" s="46">
        <v>6934</v>
      </c>
      <c r="H468" s="46">
        <v>1296</v>
      </c>
      <c r="I468" s="46">
        <v>5637</v>
      </c>
      <c r="J468" s="46">
        <v>628</v>
      </c>
      <c r="K468" s="46">
        <v>0</v>
      </c>
      <c r="L468" s="47">
        <v>0</v>
      </c>
      <c r="M468" s="46">
        <v>0</v>
      </c>
      <c r="N468" s="46">
        <f t="shared" si="7"/>
        <v>416684</v>
      </c>
    </row>
    <row r="469" spans="1:14" ht="24.75">
      <c r="A469" s="48" t="s">
        <v>924</v>
      </c>
      <c r="B469" s="45" t="s">
        <v>925</v>
      </c>
      <c r="C469" s="46">
        <v>266105</v>
      </c>
      <c r="D469" s="46">
        <v>67466</v>
      </c>
      <c r="E469" s="46">
        <v>4521</v>
      </c>
      <c r="F469" s="46">
        <v>12320</v>
      </c>
      <c r="G469" s="46">
        <v>8902</v>
      </c>
      <c r="H469" s="46">
        <v>1291</v>
      </c>
      <c r="I469" s="46">
        <v>5328</v>
      </c>
      <c r="J469" s="46">
        <v>697</v>
      </c>
      <c r="K469" s="46">
        <v>0</v>
      </c>
      <c r="L469" s="47">
        <v>0</v>
      </c>
      <c r="M469" s="46">
        <v>0</v>
      </c>
      <c r="N469" s="46">
        <f t="shared" si="7"/>
        <v>366630</v>
      </c>
    </row>
    <row r="470" spans="1:14">
      <c r="A470" s="48" t="s">
        <v>926</v>
      </c>
      <c r="B470" s="45" t="s">
        <v>927</v>
      </c>
      <c r="C470" s="46">
        <v>94076</v>
      </c>
      <c r="D470" s="46">
        <v>48833</v>
      </c>
      <c r="E470" s="46">
        <v>1611</v>
      </c>
      <c r="F470" s="46">
        <v>4600</v>
      </c>
      <c r="G470" s="46">
        <v>965</v>
      </c>
      <c r="H470" s="46">
        <v>446</v>
      </c>
      <c r="I470" s="46">
        <v>908</v>
      </c>
      <c r="J470" s="46">
        <v>250</v>
      </c>
      <c r="K470" s="46">
        <v>0</v>
      </c>
      <c r="L470" s="47">
        <v>0</v>
      </c>
      <c r="M470" s="46">
        <v>0</v>
      </c>
      <c r="N470" s="46">
        <f t="shared" si="7"/>
        <v>151689</v>
      </c>
    </row>
    <row r="471" spans="1:14" ht="24.75">
      <c r="A471" s="48" t="s">
        <v>928</v>
      </c>
      <c r="B471" s="45" t="s">
        <v>929</v>
      </c>
      <c r="C471" s="46">
        <v>251212</v>
      </c>
      <c r="D471" s="46">
        <v>117342</v>
      </c>
      <c r="E471" s="46">
        <v>4046</v>
      </c>
      <c r="F471" s="46">
        <v>10795</v>
      </c>
      <c r="G471" s="46">
        <v>6455</v>
      </c>
      <c r="H471" s="46">
        <v>1225</v>
      </c>
      <c r="I471" s="46">
        <v>5025</v>
      </c>
      <c r="J471" s="46">
        <v>628</v>
      </c>
      <c r="K471" s="46">
        <v>0</v>
      </c>
      <c r="L471" s="47">
        <v>0</v>
      </c>
      <c r="M471" s="46">
        <v>0</v>
      </c>
      <c r="N471" s="46">
        <f t="shared" si="7"/>
        <v>396728</v>
      </c>
    </row>
    <row r="472" spans="1:14" ht="24.75">
      <c r="A472" s="48" t="s">
        <v>930</v>
      </c>
      <c r="B472" s="45" t="s">
        <v>931</v>
      </c>
      <c r="C472" s="46">
        <v>79276</v>
      </c>
      <c r="D472" s="46">
        <v>37608</v>
      </c>
      <c r="E472" s="46">
        <v>1418</v>
      </c>
      <c r="F472" s="46">
        <v>4047</v>
      </c>
      <c r="G472" s="46">
        <v>900</v>
      </c>
      <c r="H472" s="46">
        <v>378</v>
      </c>
      <c r="I472" s="46">
        <v>763</v>
      </c>
      <c r="J472" s="46">
        <v>229</v>
      </c>
      <c r="K472" s="46">
        <v>0</v>
      </c>
      <c r="L472" s="47">
        <v>0</v>
      </c>
      <c r="M472" s="46">
        <v>0</v>
      </c>
      <c r="N472" s="46">
        <f t="shared" si="7"/>
        <v>124619</v>
      </c>
    </row>
    <row r="473" spans="1:14" ht="24.75">
      <c r="A473" s="48" t="s">
        <v>932</v>
      </c>
      <c r="B473" s="45" t="s">
        <v>933</v>
      </c>
      <c r="C473" s="46">
        <v>75560</v>
      </c>
      <c r="D473" s="46">
        <v>36108</v>
      </c>
      <c r="E473" s="46">
        <v>1405</v>
      </c>
      <c r="F473" s="46">
        <v>3848</v>
      </c>
      <c r="G473" s="46">
        <v>602</v>
      </c>
      <c r="H473" s="46">
        <v>368</v>
      </c>
      <c r="I473" s="46">
        <v>757</v>
      </c>
      <c r="J473" s="46">
        <v>218</v>
      </c>
      <c r="K473" s="46">
        <v>0</v>
      </c>
      <c r="L473" s="47">
        <v>0</v>
      </c>
      <c r="M473" s="46">
        <v>0</v>
      </c>
      <c r="N473" s="46">
        <f t="shared" si="7"/>
        <v>118866</v>
      </c>
    </row>
    <row r="474" spans="1:14" ht="24.75">
      <c r="A474" s="48" t="s">
        <v>934</v>
      </c>
      <c r="B474" s="45" t="s">
        <v>935</v>
      </c>
      <c r="C474" s="46">
        <v>108949</v>
      </c>
      <c r="D474" s="46">
        <v>44614</v>
      </c>
      <c r="E474" s="46">
        <v>1910</v>
      </c>
      <c r="F474" s="46">
        <v>5336</v>
      </c>
      <c r="G474" s="46">
        <v>2739</v>
      </c>
      <c r="H474" s="46">
        <v>524</v>
      </c>
      <c r="I474" s="46">
        <v>1738</v>
      </c>
      <c r="J474" s="46">
        <v>301</v>
      </c>
      <c r="K474" s="46">
        <v>0</v>
      </c>
      <c r="L474" s="47">
        <v>0</v>
      </c>
      <c r="M474" s="46">
        <v>0</v>
      </c>
      <c r="N474" s="46">
        <f t="shared" si="7"/>
        <v>166111</v>
      </c>
    </row>
    <row r="475" spans="1:14" ht="24.75">
      <c r="A475" s="48" t="s">
        <v>936</v>
      </c>
      <c r="B475" s="45" t="s">
        <v>937</v>
      </c>
      <c r="C475" s="46">
        <v>510579</v>
      </c>
      <c r="D475" s="46">
        <v>106067</v>
      </c>
      <c r="E475" s="46">
        <v>8613</v>
      </c>
      <c r="F475" s="46">
        <v>21420</v>
      </c>
      <c r="G475" s="46">
        <v>26927</v>
      </c>
      <c r="H475" s="46">
        <v>2578</v>
      </c>
      <c r="I475" s="46">
        <v>14513</v>
      </c>
      <c r="J475" s="46">
        <v>1193</v>
      </c>
      <c r="K475" s="46">
        <v>0</v>
      </c>
      <c r="L475" s="47">
        <v>0</v>
      </c>
      <c r="M475" s="46">
        <v>0</v>
      </c>
      <c r="N475" s="46">
        <f t="shared" si="7"/>
        <v>691890</v>
      </c>
    </row>
    <row r="476" spans="1:14" ht="24.75">
      <c r="A476" s="48" t="s">
        <v>938</v>
      </c>
      <c r="B476" s="45" t="s">
        <v>939</v>
      </c>
      <c r="C476" s="46">
        <v>747241</v>
      </c>
      <c r="D476" s="46">
        <v>1545773</v>
      </c>
      <c r="E476" s="46">
        <v>12161</v>
      </c>
      <c r="F476" s="46">
        <v>29793</v>
      </c>
      <c r="G476" s="46">
        <v>31265</v>
      </c>
      <c r="H476" s="46">
        <v>3780</v>
      </c>
      <c r="I476" s="46">
        <v>22026</v>
      </c>
      <c r="J476" s="46">
        <v>1622</v>
      </c>
      <c r="K476" s="46">
        <v>0</v>
      </c>
      <c r="L476" s="47">
        <v>121352</v>
      </c>
      <c r="M476" s="46">
        <v>0</v>
      </c>
      <c r="N476" s="46">
        <f t="shared" si="7"/>
        <v>2515013</v>
      </c>
    </row>
    <row r="477" spans="1:14" ht="24.75">
      <c r="A477" s="48" t="s">
        <v>940</v>
      </c>
      <c r="B477" s="45" t="s">
        <v>941</v>
      </c>
      <c r="C477" s="46">
        <v>576451</v>
      </c>
      <c r="D477" s="46">
        <v>322456</v>
      </c>
      <c r="E477" s="46">
        <v>9806</v>
      </c>
      <c r="F477" s="46">
        <v>24246</v>
      </c>
      <c r="G477" s="46">
        <v>25056</v>
      </c>
      <c r="H477" s="46">
        <v>2921</v>
      </c>
      <c r="I477" s="46">
        <v>16117</v>
      </c>
      <c r="J477" s="46">
        <v>1364</v>
      </c>
      <c r="K477" s="46">
        <v>0</v>
      </c>
      <c r="L477" s="47">
        <v>0</v>
      </c>
      <c r="M477" s="46">
        <v>0</v>
      </c>
      <c r="N477" s="46">
        <f t="shared" si="7"/>
        <v>978417</v>
      </c>
    </row>
    <row r="478" spans="1:14" ht="24.75">
      <c r="A478" s="48" t="s">
        <v>942</v>
      </c>
      <c r="B478" s="45" t="s">
        <v>943</v>
      </c>
      <c r="C478" s="46">
        <v>1480619</v>
      </c>
      <c r="D478" s="46">
        <v>605466</v>
      </c>
      <c r="E478" s="46">
        <v>24033</v>
      </c>
      <c r="F478" s="46">
        <v>60883</v>
      </c>
      <c r="G478" s="46">
        <v>63948</v>
      </c>
      <c r="H478" s="46">
        <v>7388</v>
      </c>
      <c r="I478" s="46">
        <v>40565</v>
      </c>
      <c r="J478" s="46">
        <v>3288</v>
      </c>
      <c r="K478" s="46">
        <v>0</v>
      </c>
      <c r="L478" s="47">
        <v>14630</v>
      </c>
      <c r="M478" s="46">
        <v>0</v>
      </c>
      <c r="N478" s="46">
        <f t="shared" si="7"/>
        <v>2300820</v>
      </c>
    </row>
    <row r="479" spans="1:14" ht="24.75">
      <c r="A479" s="48" t="s">
        <v>944</v>
      </c>
      <c r="B479" s="45" t="s">
        <v>945</v>
      </c>
      <c r="C479" s="46">
        <v>245060</v>
      </c>
      <c r="D479" s="46">
        <v>53250</v>
      </c>
      <c r="E479" s="46">
        <v>4317</v>
      </c>
      <c r="F479" s="46">
        <v>10339</v>
      </c>
      <c r="G479" s="46">
        <v>8300</v>
      </c>
      <c r="H479" s="46">
        <v>1264</v>
      </c>
      <c r="I479" s="46">
        <v>6454</v>
      </c>
      <c r="J479" s="46">
        <v>572</v>
      </c>
      <c r="K479" s="46">
        <v>0</v>
      </c>
      <c r="L479" s="47">
        <v>0</v>
      </c>
      <c r="M479" s="46">
        <v>0</v>
      </c>
      <c r="N479" s="46">
        <f t="shared" si="7"/>
        <v>329556</v>
      </c>
    </row>
    <row r="480" spans="1:14">
      <c r="A480" s="48" t="s">
        <v>946</v>
      </c>
      <c r="B480" s="45" t="s">
        <v>947</v>
      </c>
      <c r="C480" s="46">
        <v>91045</v>
      </c>
      <c r="D480" s="46">
        <v>52705</v>
      </c>
      <c r="E480" s="46">
        <v>1667</v>
      </c>
      <c r="F480" s="46">
        <v>4867</v>
      </c>
      <c r="G480" s="46">
        <v>796</v>
      </c>
      <c r="H480" s="46">
        <v>428</v>
      </c>
      <c r="I480" s="46">
        <v>666</v>
      </c>
      <c r="J480" s="46">
        <v>277</v>
      </c>
      <c r="K480" s="46">
        <v>0</v>
      </c>
      <c r="L480" s="47">
        <v>0</v>
      </c>
      <c r="M480" s="46">
        <v>0</v>
      </c>
      <c r="N480" s="46">
        <f t="shared" si="7"/>
        <v>152451</v>
      </c>
    </row>
    <row r="481" spans="1:14" ht="24.75">
      <c r="A481" s="48" t="s">
        <v>948</v>
      </c>
      <c r="B481" s="45" t="s">
        <v>949</v>
      </c>
      <c r="C481" s="46">
        <v>377955</v>
      </c>
      <c r="D481" s="46">
        <v>180299</v>
      </c>
      <c r="E481" s="46">
        <v>6818</v>
      </c>
      <c r="F481" s="46">
        <v>19655</v>
      </c>
      <c r="G481" s="46">
        <v>5251</v>
      </c>
      <c r="H481" s="46">
        <v>1789</v>
      </c>
      <c r="I481" s="46">
        <v>3881</v>
      </c>
      <c r="J481" s="46">
        <v>1113</v>
      </c>
      <c r="K481" s="46">
        <v>0</v>
      </c>
      <c r="L481" s="47">
        <v>0</v>
      </c>
      <c r="M481" s="46">
        <v>0</v>
      </c>
      <c r="N481" s="46">
        <f t="shared" si="7"/>
        <v>596761</v>
      </c>
    </row>
    <row r="482" spans="1:14">
      <c r="A482" s="48" t="s">
        <v>950</v>
      </c>
      <c r="B482" s="45" t="s">
        <v>951</v>
      </c>
      <c r="C482" s="46">
        <v>111882</v>
      </c>
      <c r="D482" s="46">
        <v>56132</v>
      </c>
      <c r="E482" s="46">
        <v>1949</v>
      </c>
      <c r="F482" s="46">
        <v>5539</v>
      </c>
      <c r="G482" s="46">
        <v>2001</v>
      </c>
      <c r="H482" s="46">
        <v>533</v>
      </c>
      <c r="I482" s="46">
        <v>1483</v>
      </c>
      <c r="J482" s="46">
        <v>313</v>
      </c>
      <c r="K482" s="46">
        <v>0</v>
      </c>
      <c r="L482" s="47">
        <v>0</v>
      </c>
      <c r="M482" s="46">
        <v>0</v>
      </c>
      <c r="N482" s="46">
        <f t="shared" si="7"/>
        <v>179832</v>
      </c>
    </row>
    <row r="483" spans="1:14" ht="24.75">
      <c r="A483" s="48" t="s">
        <v>952</v>
      </c>
      <c r="B483" s="45" t="s">
        <v>953</v>
      </c>
      <c r="C483" s="46">
        <v>162048</v>
      </c>
      <c r="D483" s="46">
        <v>48549</v>
      </c>
      <c r="E483" s="46">
        <v>2768</v>
      </c>
      <c r="F483" s="46">
        <v>7425</v>
      </c>
      <c r="G483" s="46">
        <v>5393</v>
      </c>
      <c r="H483" s="46">
        <v>792</v>
      </c>
      <c r="I483" s="46">
        <v>3506</v>
      </c>
      <c r="J483" s="46">
        <v>417</v>
      </c>
      <c r="K483" s="46">
        <v>0</v>
      </c>
      <c r="L483" s="47">
        <v>0</v>
      </c>
      <c r="M483" s="46">
        <v>0</v>
      </c>
      <c r="N483" s="46">
        <f t="shared" si="7"/>
        <v>230898</v>
      </c>
    </row>
    <row r="484" spans="1:14" ht="24.75">
      <c r="A484" s="48" t="s">
        <v>954</v>
      </c>
      <c r="B484" s="45" t="s">
        <v>955</v>
      </c>
      <c r="C484" s="46">
        <v>558791</v>
      </c>
      <c r="D484" s="46">
        <v>392647</v>
      </c>
      <c r="E484" s="46">
        <v>9334</v>
      </c>
      <c r="F484" s="46">
        <v>24282</v>
      </c>
      <c r="G484" s="46">
        <v>16827</v>
      </c>
      <c r="H484" s="46">
        <v>2765</v>
      </c>
      <c r="I484" s="46">
        <v>12018</v>
      </c>
      <c r="J484" s="46">
        <v>1359</v>
      </c>
      <c r="K484" s="46">
        <v>0</v>
      </c>
      <c r="L484" s="47">
        <v>0</v>
      </c>
      <c r="M484" s="46">
        <v>0</v>
      </c>
      <c r="N484" s="46">
        <f t="shared" si="7"/>
        <v>1018023</v>
      </c>
    </row>
    <row r="485" spans="1:14" ht="24.75">
      <c r="A485" s="48" t="s">
        <v>956</v>
      </c>
      <c r="B485" s="45" t="s">
        <v>957</v>
      </c>
      <c r="C485" s="46">
        <v>68111</v>
      </c>
      <c r="D485" s="46">
        <v>35729</v>
      </c>
      <c r="E485" s="46">
        <v>1253</v>
      </c>
      <c r="F485" s="46">
        <v>3582</v>
      </c>
      <c r="G485" s="46">
        <v>628</v>
      </c>
      <c r="H485" s="46">
        <v>325</v>
      </c>
      <c r="I485" s="46">
        <v>581</v>
      </c>
      <c r="J485" s="46">
        <v>206</v>
      </c>
      <c r="K485" s="46">
        <v>0</v>
      </c>
      <c r="L485" s="47">
        <v>0</v>
      </c>
      <c r="M485" s="46">
        <v>0</v>
      </c>
      <c r="N485" s="46">
        <f t="shared" si="7"/>
        <v>110415</v>
      </c>
    </row>
    <row r="486" spans="1:14">
      <c r="A486" s="48" t="s">
        <v>958</v>
      </c>
      <c r="B486" s="45" t="s">
        <v>959</v>
      </c>
      <c r="C486" s="46">
        <v>127757</v>
      </c>
      <c r="D486" s="46">
        <v>65172</v>
      </c>
      <c r="E486" s="46">
        <v>2198</v>
      </c>
      <c r="F486" s="46">
        <v>6373</v>
      </c>
      <c r="G486" s="46">
        <v>2506</v>
      </c>
      <c r="H486" s="46">
        <v>601</v>
      </c>
      <c r="I486" s="46">
        <v>1574</v>
      </c>
      <c r="J486" s="46">
        <v>354</v>
      </c>
      <c r="K486" s="46">
        <v>0</v>
      </c>
      <c r="L486" s="47">
        <v>15140</v>
      </c>
      <c r="M486" s="46">
        <v>0</v>
      </c>
      <c r="N486" s="46">
        <f t="shared" si="7"/>
        <v>221675</v>
      </c>
    </row>
    <row r="487" spans="1:14" ht="24.75">
      <c r="A487" s="48" t="s">
        <v>960</v>
      </c>
      <c r="B487" s="45" t="s">
        <v>961</v>
      </c>
      <c r="C487" s="46">
        <v>127941</v>
      </c>
      <c r="D487" s="46">
        <v>38240</v>
      </c>
      <c r="E487" s="46">
        <v>2218</v>
      </c>
      <c r="F487" s="46">
        <v>6269</v>
      </c>
      <c r="G487" s="46">
        <v>2985</v>
      </c>
      <c r="H487" s="46">
        <v>610</v>
      </c>
      <c r="I487" s="46">
        <v>1931</v>
      </c>
      <c r="J487" s="46">
        <v>352</v>
      </c>
      <c r="K487" s="46">
        <v>0</v>
      </c>
      <c r="L487" s="47">
        <v>0</v>
      </c>
      <c r="M487" s="46">
        <v>0</v>
      </c>
      <c r="N487" s="46">
        <f t="shared" si="7"/>
        <v>180546</v>
      </c>
    </row>
    <row r="488" spans="1:14" ht="24.75">
      <c r="A488" s="48" t="s">
        <v>962</v>
      </c>
      <c r="B488" s="45" t="s">
        <v>963</v>
      </c>
      <c r="C488" s="46">
        <v>57635</v>
      </c>
      <c r="D488" s="46">
        <v>31745</v>
      </c>
      <c r="E488" s="46">
        <v>1041</v>
      </c>
      <c r="F488" s="46">
        <v>3167</v>
      </c>
      <c r="G488" s="46">
        <v>330</v>
      </c>
      <c r="H488" s="46">
        <v>264</v>
      </c>
      <c r="I488" s="46">
        <v>230</v>
      </c>
      <c r="J488" s="46">
        <v>186</v>
      </c>
      <c r="K488" s="46">
        <v>0</v>
      </c>
      <c r="L488" s="47">
        <v>0</v>
      </c>
      <c r="M488" s="46">
        <v>0</v>
      </c>
      <c r="N488" s="46">
        <f t="shared" si="7"/>
        <v>94598</v>
      </c>
    </row>
    <row r="489" spans="1:14" ht="24.75">
      <c r="A489" s="48" t="s">
        <v>964</v>
      </c>
      <c r="B489" s="45" t="s">
        <v>965</v>
      </c>
      <c r="C489" s="46">
        <v>119240</v>
      </c>
      <c r="D489" s="46">
        <v>49421</v>
      </c>
      <c r="E489" s="46">
        <v>2103</v>
      </c>
      <c r="F489" s="46">
        <v>5706</v>
      </c>
      <c r="G489" s="46">
        <v>1547</v>
      </c>
      <c r="H489" s="46">
        <v>581</v>
      </c>
      <c r="I489" s="46">
        <v>1538</v>
      </c>
      <c r="J489" s="46">
        <v>314</v>
      </c>
      <c r="K489" s="46">
        <v>0</v>
      </c>
      <c r="L489" s="47">
        <v>0</v>
      </c>
      <c r="M489" s="46">
        <v>0</v>
      </c>
      <c r="N489" s="46">
        <f t="shared" si="7"/>
        <v>180450</v>
      </c>
    </row>
    <row r="490" spans="1:14">
      <c r="A490" s="48" t="s">
        <v>966</v>
      </c>
      <c r="B490" s="45" t="s">
        <v>967</v>
      </c>
      <c r="C490" s="46">
        <v>150194</v>
      </c>
      <c r="D490" s="46">
        <v>58146</v>
      </c>
      <c r="E490" s="46">
        <v>2572</v>
      </c>
      <c r="F490" s="46">
        <v>6737</v>
      </c>
      <c r="G490" s="46">
        <v>3438</v>
      </c>
      <c r="H490" s="46">
        <v>743</v>
      </c>
      <c r="I490" s="46">
        <v>2676</v>
      </c>
      <c r="J490" s="46">
        <v>371</v>
      </c>
      <c r="K490" s="46">
        <v>0</v>
      </c>
      <c r="L490" s="47">
        <v>0</v>
      </c>
      <c r="M490" s="46">
        <v>0</v>
      </c>
      <c r="N490" s="46">
        <f t="shared" si="7"/>
        <v>224877</v>
      </c>
    </row>
    <row r="491" spans="1:14" ht="36">
      <c r="A491" s="48" t="s">
        <v>968</v>
      </c>
      <c r="B491" s="45" t="s">
        <v>969</v>
      </c>
      <c r="C491" s="46">
        <v>3138354</v>
      </c>
      <c r="D491" s="46">
        <v>838318</v>
      </c>
      <c r="E491" s="46">
        <v>46146</v>
      </c>
      <c r="F491" s="46">
        <v>120328</v>
      </c>
      <c r="G491" s="46">
        <v>87133</v>
      </c>
      <c r="H491" s="46">
        <v>15337</v>
      </c>
      <c r="I491" s="46">
        <v>71183</v>
      </c>
      <c r="J491" s="46">
        <v>5876</v>
      </c>
      <c r="K491" s="46">
        <v>0</v>
      </c>
      <c r="L491" s="47">
        <v>0</v>
      </c>
      <c r="M491" s="46">
        <v>0</v>
      </c>
      <c r="N491" s="46">
        <f t="shared" si="7"/>
        <v>4322675</v>
      </c>
    </row>
    <row r="492" spans="1:14" ht="24.75">
      <c r="A492" s="48" t="s">
        <v>970</v>
      </c>
      <c r="B492" s="45" t="s">
        <v>971</v>
      </c>
      <c r="C492" s="46">
        <v>416458</v>
      </c>
      <c r="D492" s="46">
        <v>198952</v>
      </c>
      <c r="E492" s="46">
        <v>6843</v>
      </c>
      <c r="F492" s="46">
        <v>15748</v>
      </c>
      <c r="G492" s="46">
        <v>15966</v>
      </c>
      <c r="H492" s="46">
        <v>2161</v>
      </c>
      <c r="I492" s="46">
        <v>13090</v>
      </c>
      <c r="J492" s="46">
        <v>868</v>
      </c>
      <c r="K492" s="46">
        <v>0</v>
      </c>
      <c r="L492" s="47">
        <v>0</v>
      </c>
      <c r="M492" s="46">
        <v>0</v>
      </c>
      <c r="N492" s="46">
        <f t="shared" si="7"/>
        <v>670086</v>
      </c>
    </row>
    <row r="493" spans="1:14" ht="24.75">
      <c r="A493" s="48" t="s">
        <v>972</v>
      </c>
      <c r="B493" s="45" t="s">
        <v>973</v>
      </c>
      <c r="C493" s="46">
        <v>259066</v>
      </c>
      <c r="D493" s="46">
        <v>120112</v>
      </c>
      <c r="E493" s="46">
        <v>4087</v>
      </c>
      <c r="F493" s="46">
        <v>10998</v>
      </c>
      <c r="G493" s="46">
        <v>7225</v>
      </c>
      <c r="H493" s="46">
        <v>1257</v>
      </c>
      <c r="I493" s="46">
        <v>5207</v>
      </c>
      <c r="J493" s="46">
        <v>604</v>
      </c>
      <c r="K493" s="46">
        <v>0</v>
      </c>
      <c r="L493" s="47">
        <v>19455</v>
      </c>
      <c r="M493" s="46">
        <v>0</v>
      </c>
      <c r="N493" s="46">
        <f t="shared" si="7"/>
        <v>428011</v>
      </c>
    </row>
    <row r="494" spans="1:14" ht="24.75">
      <c r="A494" s="48" t="s">
        <v>974</v>
      </c>
      <c r="B494" s="45" t="s">
        <v>975</v>
      </c>
      <c r="C494" s="46">
        <v>178248</v>
      </c>
      <c r="D494" s="46">
        <v>78646</v>
      </c>
      <c r="E494" s="46">
        <v>3069</v>
      </c>
      <c r="F494" s="46">
        <v>8384</v>
      </c>
      <c r="G494" s="46">
        <v>5918</v>
      </c>
      <c r="H494" s="46">
        <v>864</v>
      </c>
      <c r="I494" s="46">
        <v>3439</v>
      </c>
      <c r="J494" s="46">
        <v>471</v>
      </c>
      <c r="K494" s="46">
        <v>0</v>
      </c>
      <c r="L494" s="47">
        <v>0</v>
      </c>
      <c r="M494" s="46">
        <v>0</v>
      </c>
      <c r="N494" s="46">
        <f t="shared" si="7"/>
        <v>279039</v>
      </c>
    </row>
    <row r="495" spans="1:14" ht="24.75">
      <c r="A495" s="48" t="s">
        <v>976</v>
      </c>
      <c r="B495" s="45" t="s">
        <v>977</v>
      </c>
      <c r="C495" s="46">
        <v>153932</v>
      </c>
      <c r="D495" s="46">
        <v>208802</v>
      </c>
      <c r="E495" s="46">
        <v>2537</v>
      </c>
      <c r="F495" s="46">
        <v>6717</v>
      </c>
      <c r="G495" s="46">
        <v>4001</v>
      </c>
      <c r="H495" s="46">
        <v>754</v>
      </c>
      <c r="I495" s="46">
        <v>3070</v>
      </c>
      <c r="J495" s="46">
        <v>359</v>
      </c>
      <c r="K495" s="46">
        <v>0</v>
      </c>
      <c r="L495" s="47">
        <v>0</v>
      </c>
      <c r="M495" s="46">
        <v>0</v>
      </c>
      <c r="N495" s="46">
        <f t="shared" si="7"/>
        <v>380172</v>
      </c>
    </row>
    <row r="496" spans="1:14" ht="24.75">
      <c r="A496" s="48" t="s">
        <v>978</v>
      </c>
      <c r="B496" s="45" t="s">
        <v>979</v>
      </c>
      <c r="C496" s="46">
        <v>207332</v>
      </c>
      <c r="D496" s="46">
        <v>77957</v>
      </c>
      <c r="E496" s="46">
        <v>2426</v>
      </c>
      <c r="F496" s="46">
        <v>6711</v>
      </c>
      <c r="G496" s="46">
        <v>3237</v>
      </c>
      <c r="H496" s="46">
        <v>998</v>
      </c>
      <c r="I496" s="46">
        <v>3415</v>
      </c>
      <c r="J496" s="46">
        <v>446</v>
      </c>
      <c r="K496" s="46">
        <v>0</v>
      </c>
      <c r="L496" s="47">
        <v>0</v>
      </c>
      <c r="M496" s="46">
        <v>0</v>
      </c>
      <c r="N496" s="46">
        <f t="shared" si="7"/>
        <v>302522</v>
      </c>
    </row>
    <row r="497" spans="1:14" ht="24.75">
      <c r="A497" s="48" t="s">
        <v>980</v>
      </c>
      <c r="B497" s="45" t="s">
        <v>981</v>
      </c>
      <c r="C497" s="46">
        <v>63751</v>
      </c>
      <c r="D497" s="46">
        <v>39913</v>
      </c>
      <c r="E497" s="46">
        <v>1129</v>
      </c>
      <c r="F497" s="46">
        <v>3448</v>
      </c>
      <c r="G497" s="46">
        <v>181</v>
      </c>
      <c r="H497" s="46">
        <v>291</v>
      </c>
      <c r="I497" s="46">
        <v>200</v>
      </c>
      <c r="J497" s="46">
        <v>196</v>
      </c>
      <c r="K497" s="46">
        <v>0</v>
      </c>
      <c r="L497" s="47">
        <v>0</v>
      </c>
      <c r="M497" s="46">
        <v>0</v>
      </c>
      <c r="N497" s="46">
        <f t="shared" si="7"/>
        <v>109109</v>
      </c>
    </row>
    <row r="498" spans="1:14" ht="24.75">
      <c r="A498" s="48" t="s">
        <v>982</v>
      </c>
      <c r="B498" s="45" t="s">
        <v>983</v>
      </c>
      <c r="C498" s="46">
        <v>259573</v>
      </c>
      <c r="D498" s="46">
        <v>69625</v>
      </c>
      <c r="E498" s="46">
        <v>4339</v>
      </c>
      <c r="F498" s="46">
        <v>11824</v>
      </c>
      <c r="G498" s="46">
        <v>8566</v>
      </c>
      <c r="H498" s="46">
        <v>1257</v>
      </c>
      <c r="I498" s="46">
        <v>5340</v>
      </c>
      <c r="J498" s="46">
        <v>656</v>
      </c>
      <c r="K498" s="46">
        <v>0</v>
      </c>
      <c r="L498" s="47">
        <v>0</v>
      </c>
      <c r="M498" s="46">
        <v>0</v>
      </c>
      <c r="N498" s="46">
        <f t="shared" si="7"/>
        <v>361180</v>
      </c>
    </row>
    <row r="499" spans="1:14" ht="24.75">
      <c r="A499" s="48" t="s">
        <v>984</v>
      </c>
      <c r="B499" s="45" t="s">
        <v>985</v>
      </c>
      <c r="C499" s="46">
        <v>163370</v>
      </c>
      <c r="D499" s="46">
        <v>57540</v>
      </c>
      <c r="E499" s="46">
        <v>2797</v>
      </c>
      <c r="F499" s="46">
        <v>7536</v>
      </c>
      <c r="G499" s="46">
        <v>5490</v>
      </c>
      <c r="H499" s="46">
        <v>798</v>
      </c>
      <c r="I499" s="46">
        <v>3366</v>
      </c>
      <c r="J499" s="46">
        <v>425</v>
      </c>
      <c r="K499" s="46">
        <v>0</v>
      </c>
      <c r="L499" s="47">
        <v>0</v>
      </c>
      <c r="M499" s="46">
        <v>0</v>
      </c>
      <c r="N499" s="46">
        <f t="shared" si="7"/>
        <v>241322</v>
      </c>
    </row>
    <row r="500" spans="1:14" ht="24.75">
      <c r="A500" s="48" t="s">
        <v>986</v>
      </c>
      <c r="B500" s="45" t="s">
        <v>987</v>
      </c>
      <c r="C500" s="46">
        <v>231733</v>
      </c>
      <c r="D500" s="46">
        <v>70240</v>
      </c>
      <c r="E500" s="46">
        <v>4232</v>
      </c>
      <c r="F500" s="46">
        <v>8871</v>
      </c>
      <c r="G500" s="46">
        <v>7420</v>
      </c>
      <c r="H500" s="46">
        <v>1264</v>
      </c>
      <c r="I500" s="46">
        <v>7169</v>
      </c>
      <c r="J500" s="46">
        <v>526</v>
      </c>
      <c r="K500" s="46">
        <v>0</v>
      </c>
      <c r="L500" s="47">
        <v>6928</v>
      </c>
      <c r="M500" s="46">
        <v>0</v>
      </c>
      <c r="N500" s="46">
        <f t="shared" si="7"/>
        <v>338383</v>
      </c>
    </row>
    <row r="501" spans="1:14" ht="24.75">
      <c r="A501" s="48" t="s">
        <v>988</v>
      </c>
      <c r="B501" s="45" t="s">
        <v>989</v>
      </c>
      <c r="C501" s="46">
        <v>243980</v>
      </c>
      <c r="D501" s="46">
        <v>99178</v>
      </c>
      <c r="E501" s="46">
        <v>4183</v>
      </c>
      <c r="F501" s="46">
        <v>11725</v>
      </c>
      <c r="G501" s="46">
        <v>5315</v>
      </c>
      <c r="H501" s="46">
        <v>1168</v>
      </c>
      <c r="I501" s="46">
        <v>3506</v>
      </c>
      <c r="J501" s="46">
        <v>691</v>
      </c>
      <c r="K501" s="46">
        <v>0</v>
      </c>
      <c r="L501" s="47">
        <v>13879</v>
      </c>
      <c r="M501" s="46">
        <v>0</v>
      </c>
      <c r="N501" s="46">
        <f t="shared" si="7"/>
        <v>383625</v>
      </c>
    </row>
    <row r="502" spans="1:14">
      <c r="A502" s="48" t="s">
        <v>990</v>
      </c>
      <c r="B502" s="45" t="s">
        <v>991</v>
      </c>
      <c r="C502" s="46">
        <v>71581</v>
      </c>
      <c r="D502" s="46">
        <v>35253</v>
      </c>
      <c r="E502" s="46">
        <v>1304</v>
      </c>
      <c r="F502" s="46">
        <v>3329</v>
      </c>
      <c r="G502" s="46">
        <v>822</v>
      </c>
      <c r="H502" s="46">
        <v>360</v>
      </c>
      <c r="I502" s="46">
        <v>1096</v>
      </c>
      <c r="J502" s="46">
        <v>192</v>
      </c>
      <c r="K502" s="46">
        <v>0</v>
      </c>
      <c r="L502" s="47">
        <v>0</v>
      </c>
      <c r="M502" s="46">
        <v>0</v>
      </c>
      <c r="N502" s="46">
        <f t="shared" si="7"/>
        <v>113937</v>
      </c>
    </row>
    <row r="503" spans="1:14" ht="24.75">
      <c r="A503" s="48" t="s">
        <v>992</v>
      </c>
      <c r="B503" s="45" t="s">
        <v>993</v>
      </c>
      <c r="C503" s="46">
        <v>243525</v>
      </c>
      <c r="D503" s="46">
        <v>99674</v>
      </c>
      <c r="E503" s="46">
        <v>4157</v>
      </c>
      <c r="F503" s="46">
        <v>11261</v>
      </c>
      <c r="G503" s="46">
        <v>8734</v>
      </c>
      <c r="H503" s="46">
        <v>1186</v>
      </c>
      <c r="I503" s="46">
        <v>4983</v>
      </c>
      <c r="J503" s="46">
        <v>647</v>
      </c>
      <c r="K503" s="46">
        <v>0</v>
      </c>
      <c r="L503" s="47">
        <v>0</v>
      </c>
      <c r="M503" s="46">
        <v>0</v>
      </c>
      <c r="N503" s="46">
        <f t="shared" si="7"/>
        <v>374167</v>
      </c>
    </row>
    <row r="504" spans="1:14">
      <c r="A504" s="48" t="s">
        <v>994</v>
      </c>
      <c r="B504" s="45" t="s">
        <v>995</v>
      </c>
      <c r="C504" s="46">
        <v>180524</v>
      </c>
      <c r="D504" s="46">
        <v>58101</v>
      </c>
      <c r="E504" s="46">
        <v>3152</v>
      </c>
      <c r="F504" s="46">
        <v>8631</v>
      </c>
      <c r="G504" s="46">
        <v>5814</v>
      </c>
      <c r="H504" s="46">
        <v>876</v>
      </c>
      <c r="I504" s="46">
        <v>3342</v>
      </c>
      <c r="J504" s="46">
        <v>484</v>
      </c>
      <c r="K504" s="46">
        <v>0</v>
      </c>
      <c r="L504" s="47">
        <v>9026</v>
      </c>
      <c r="M504" s="46">
        <v>0</v>
      </c>
      <c r="N504" s="46">
        <f t="shared" si="7"/>
        <v>269950</v>
      </c>
    </row>
    <row r="505" spans="1:14">
      <c r="A505" s="48" t="s">
        <v>996</v>
      </c>
      <c r="B505" s="45" t="s">
        <v>997</v>
      </c>
      <c r="C505" s="46">
        <v>112058</v>
      </c>
      <c r="D505" s="46">
        <v>52787</v>
      </c>
      <c r="E505" s="46">
        <v>1899</v>
      </c>
      <c r="F505" s="46">
        <v>5138</v>
      </c>
      <c r="G505" s="46">
        <v>2590</v>
      </c>
      <c r="H505" s="46">
        <v>546</v>
      </c>
      <c r="I505" s="46">
        <v>2065</v>
      </c>
      <c r="J505" s="46">
        <v>288</v>
      </c>
      <c r="K505" s="46">
        <v>0</v>
      </c>
      <c r="L505" s="47">
        <v>0</v>
      </c>
      <c r="M505" s="46">
        <v>0</v>
      </c>
      <c r="N505" s="46">
        <f t="shared" si="7"/>
        <v>177371</v>
      </c>
    </row>
    <row r="506" spans="1:14" ht="24.75">
      <c r="A506" s="48" t="s">
        <v>998</v>
      </c>
      <c r="B506" s="45" t="s">
        <v>999</v>
      </c>
      <c r="C506" s="46">
        <v>221573</v>
      </c>
      <c r="D506" s="46">
        <v>96871</v>
      </c>
      <c r="E506" s="46">
        <v>3814</v>
      </c>
      <c r="F506" s="46">
        <v>10126</v>
      </c>
      <c r="G506" s="46">
        <v>8235</v>
      </c>
      <c r="H506" s="46">
        <v>1089</v>
      </c>
      <c r="I506" s="46">
        <v>4795</v>
      </c>
      <c r="J506" s="46">
        <v>574</v>
      </c>
      <c r="K506" s="46">
        <v>0</v>
      </c>
      <c r="L506" s="47">
        <v>25302</v>
      </c>
      <c r="M506" s="46">
        <v>0</v>
      </c>
      <c r="N506" s="46">
        <f t="shared" si="7"/>
        <v>372379</v>
      </c>
    </row>
    <row r="507" spans="1:14">
      <c r="A507" s="48" t="s">
        <v>1000</v>
      </c>
      <c r="B507" s="45" t="s">
        <v>1001</v>
      </c>
      <c r="C507" s="46">
        <v>345091</v>
      </c>
      <c r="D507" s="46">
        <v>131192</v>
      </c>
      <c r="E507" s="46">
        <v>6021</v>
      </c>
      <c r="F507" s="46">
        <v>15679</v>
      </c>
      <c r="G507" s="46">
        <v>12677</v>
      </c>
      <c r="H507" s="46">
        <v>1714</v>
      </c>
      <c r="I507" s="46">
        <v>7738</v>
      </c>
      <c r="J507" s="46">
        <v>941</v>
      </c>
      <c r="K507" s="46">
        <v>0</v>
      </c>
      <c r="L507" s="47">
        <v>0</v>
      </c>
      <c r="M507" s="46">
        <v>29170</v>
      </c>
      <c r="N507" s="46">
        <f t="shared" si="7"/>
        <v>550223</v>
      </c>
    </row>
    <row r="508" spans="1:14" ht="24.75">
      <c r="A508" s="48" t="s">
        <v>1002</v>
      </c>
      <c r="B508" s="45" t="s">
        <v>1003</v>
      </c>
      <c r="C508" s="46">
        <v>157509</v>
      </c>
      <c r="D508" s="46">
        <v>70803</v>
      </c>
      <c r="E508" s="46">
        <v>2537</v>
      </c>
      <c r="F508" s="46">
        <v>6189</v>
      </c>
      <c r="G508" s="46">
        <v>3134</v>
      </c>
      <c r="H508" s="46">
        <v>797</v>
      </c>
      <c r="I508" s="46">
        <v>3433</v>
      </c>
      <c r="J508" s="46">
        <v>387</v>
      </c>
      <c r="K508" s="46">
        <v>0</v>
      </c>
      <c r="L508" s="47">
        <v>0</v>
      </c>
      <c r="M508" s="46">
        <v>0</v>
      </c>
      <c r="N508" s="46">
        <f t="shared" si="7"/>
        <v>244789</v>
      </c>
    </row>
    <row r="509" spans="1:14" ht="24.75">
      <c r="A509" s="48" t="s">
        <v>1004</v>
      </c>
      <c r="B509" s="45" t="s">
        <v>1005</v>
      </c>
      <c r="C509" s="46">
        <v>375025</v>
      </c>
      <c r="D509" s="46">
        <v>110480</v>
      </c>
      <c r="E509" s="46">
        <v>6539</v>
      </c>
      <c r="F509" s="46">
        <v>16142</v>
      </c>
      <c r="G509" s="46">
        <v>14043</v>
      </c>
      <c r="H509" s="46">
        <v>1907</v>
      </c>
      <c r="I509" s="46">
        <v>9911</v>
      </c>
      <c r="J509" s="46">
        <v>905</v>
      </c>
      <c r="K509" s="46">
        <v>0</v>
      </c>
      <c r="L509" s="47">
        <v>0</v>
      </c>
      <c r="M509" s="46">
        <v>0</v>
      </c>
      <c r="N509" s="46">
        <f t="shared" si="7"/>
        <v>534952</v>
      </c>
    </row>
    <row r="510" spans="1:14" ht="24.75">
      <c r="A510" s="48" t="s">
        <v>1006</v>
      </c>
      <c r="B510" s="45" t="s">
        <v>1007</v>
      </c>
      <c r="C510" s="46">
        <v>91417</v>
      </c>
      <c r="D510" s="46">
        <v>47799</v>
      </c>
      <c r="E510" s="46">
        <v>1633</v>
      </c>
      <c r="F510" s="46">
        <v>4639</v>
      </c>
      <c r="G510" s="46">
        <v>1541</v>
      </c>
      <c r="H510" s="46">
        <v>436</v>
      </c>
      <c r="I510" s="46">
        <v>1108</v>
      </c>
      <c r="J510" s="46">
        <v>260</v>
      </c>
      <c r="K510" s="46">
        <v>0</v>
      </c>
      <c r="L510" s="47">
        <v>0</v>
      </c>
      <c r="M510" s="46">
        <v>0</v>
      </c>
      <c r="N510" s="46">
        <f t="shared" si="7"/>
        <v>148833</v>
      </c>
    </row>
    <row r="511" spans="1:14" ht="24.75">
      <c r="A511" s="48" t="s">
        <v>1008</v>
      </c>
      <c r="B511" s="45" t="s">
        <v>1009</v>
      </c>
      <c r="C511" s="46">
        <v>258893</v>
      </c>
      <c r="D511" s="46">
        <v>62053</v>
      </c>
      <c r="E511" s="46">
        <v>4237</v>
      </c>
      <c r="F511" s="46">
        <v>11463</v>
      </c>
      <c r="G511" s="46">
        <v>10087</v>
      </c>
      <c r="H511" s="46">
        <v>1257</v>
      </c>
      <c r="I511" s="46">
        <v>5552</v>
      </c>
      <c r="J511" s="46">
        <v>684</v>
      </c>
      <c r="K511" s="46">
        <v>0</v>
      </c>
      <c r="L511" s="47">
        <v>0</v>
      </c>
      <c r="M511" s="46">
        <v>0</v>
      </c>
      <c r="N511" s="46">
        <f t="shared" si="7"/>
        <v>354226</v>
      </c>
    </row>
    <row r="512" spans="1:14" ht="24.75">
      <c r="A512" s="48" t="s">
        <v>1010</v>
      </c>
      <c r="B512" s="45" t="s">
        <v>1011</v>
      </c>
      <c r="C512" s="46">
        <v>140555</v>
      </c>
      <c r="D512" s="46">
        <v>47845</v>
      </c>
      <c r="E512" s="46">
        <v>2247</v>
      </c>
      <c r="F512" s="46">
        <v>5872</v>
      </c>
      <c r="G512" s="46">
        <v>609</v>
      </c>
      <c r="H512" s="46">
        <v>692</v>
      </c>
      <c r="I512" s="46">
        <v>1835</v>
      </c>
      <c r="J512" s="46">
        <v>314</v>
      </c>
      <c r="K512" s="46">
        <v>0</v>
      </c>
      <c r="L512" s="47">
        <v>0</v>
      </c>
      <c r="M512" s="46">
        <v>0</v>
      </c>
      <c r="N512" s="46">
        <f t="shared" si="7"/>
        <v>199969</v>
      </c>
    </row>
    <row r="513" spans="1:14" ht="24.75">
      <c r="A513" s="48" t="s">
        <v>1012</v>
      </c>
      <c r="B513" s="45" t="s">
        <v>1013</v>
      </c>
      <c r="C513" s="46">
        <v>148908</v>
      </c>
      <c r="D513" s="46">
        <v>69685</v>
      </c>
      <c r="E513" s="46">
        <v>2395</v>
      </c>
      <c r="F513" s="46">
        <v>6515</v>
      </c>
      <c r="G513" s="46">
        <v>2765</v>
      </c>
      <c r="H513" s="46">
        <v>720</v>
      </c>
      <c r="I513" s="46">
        <v>2410</v>
      </c>
      <c r="J513" s="46">
        <v>357</v>
      </c>
      <c r="K513" s="46">
        <v>0</v>
      </c>
      <c r="L513" s="47">
        <v>0</v>
      </c>
      <c r="M513" s="46">
        <v>0</v>
      </c>
      <c r="N513" s="46">
        <f t="shared" si="7"/>
        <v>233755</v>
      </c>
    </row>
    <row r="514" spans="1:14" ht="24.75">
      <c r="A514" s="48" t="s">
        <v>1014</v>
      </c>
      <c r="B514" s="45" t="s">
        <v>1015</v>
      </c>
      <c r="C514" s="46">
        <v>480707</v>
      </c>
      <c r="D514" s="46">
        <v>73222</v>
      </c>
      <c r="E514" s="46">
        <v>10153</v>
      </c>
      <c r="F514" s="46">
        <v>13101</v>
      </c>
      <c r="G514" s="46">
        <v>11945</v>
      </c>
      <c r="H514" s="46">
        <v>3104</v>
      </c>
      <c r="I514" s="46">
        <v>22553</v>
      </c>
      <c r="J514" s="46">
        <v>689</v>
      </c>
      <c r="K514" s="46">
        <v>0</v>
      </c>
      <c r="L514" s="47">
        <v>154584</v>
      </c>
      <c r="M514" s="46">
        <v>0</v>
      </c>
      <c r="N514" s="46">
        <f t="shared" si="7"/>
        <v>770058</v>
      </c>
    </row>
    <row r="515" spans="1:14" ht="24.75">
      <c r="A515" s="48" t="s">
        <v>1016</v>
      </c>
      <c r="B515" s="45" t="s">
        <v>1017</v>
      </c>
      <c r="C515" s="46">
        <v>83336</v>
      </c>
      <c r="D515" s="46">
        <v>43104</v>
      </c>
      <c r="E515" s="46">
        <v>1488</v>
      </c>
      <c r="F515" s="46">
        <v>4333</v>
      </c>
      <c r="G515" s="46">
        <v>1263</v>
      </c>
      <c r="H515" s="46">
        <v>393</v>
      </c>
      <c r="I515" s="46">
        <v>842</v>
      </c>
      <c r="J515" s="46">
        <v>243</v>
      </c>
      <c r="K515" s="46">
        <v>0</v>
      </c>
      <c r="L515" s="47">
        <v>6675</v>
      </c>
      <c r="M515" s="46">
        <v>0</v>
      </c>
      <c r="N515" s="46">
        <f t="shared" si="7"/>
        <v>141677</v>
      </c>
    </row>
    <row r="516" spans="1:14" ht="24.75">
      <c r="A516" s="48" t="s">
        <v>1018</v>
      </c>
      <c r="B516" s="45" t="s">
        <v>1019</v>
      </c>
      <c r="C516" s="46">
        <v>173319</v>
      </c>
      <c r="D516" s="46">
        <v>73442</v>
      </c>
      <c r="E516" s="46">
        <v>2971</v>
      </c>
      <c r="F516" s="46">
        <v>7950</v>
      </c>
      <c r="G516" s="46">
        <v>6067</v>
      </c>
      <c r="H516" s="46">
        <v>848</v>
      </c>
      <c r="I516" s="46">
        <v>3736</v>
      </c>
      <c r="J516" s="46">
        <v>446</v>
      </c>
      <c r="K516" s="46">
        <v>0</v>
      </c>
      <c r="L516" s="47">
        <v>16776</v>
      </c>
      <c r="M516" s="46">
        <v>0</v>
      </c>
      <c r="N516" s="46">
        <f t="shared" si="7"/>
        <v>285555</v>
      </c>
    </row>
    <row r="517" spans="1:14" ht="24.75">
      <c r="A517" s="48" t="s">
        <v>1020</v>
      </c>
      <c r="B517" s="45" t="s">
        <v>1021</v>
      </c>
      <c r="C517" s="46">
        <v>97199</v>
      </c>
      <c r="D517" s="46">
        <v>32506</v>
      </c>
      <c r="E517" s="46">
        <v>1571</v>
      </c>
      <c r="F517" s="46">
        <v>4265</v>
      </c>
      <c r="G517" s="46">
        <v>2266</v>
      </c>
      <c r="H517" s="46">
        <v>470</v>
      </c>
      <c r="I517" s="46">
        <v>1835</v>
      </c>
      <c r="J517" s="46">
        <v>228</v>
      </c>
      <c r="K517" s="46">
        <v>0</v>
      </c>
      <c r="L517" s="47">
        <v>0</v>
      </c>
      <c r="M517" s="46">
        <v>0</v>
      </c>
      <c r="N517" s="46">
        <f t="shared" si="7"/>
        <v>140340</v>
      </c>
    </row>
    <row r="518" spans="1:14" ht="24.75">
      <c r="A518" s="48" t="s">
        <v>1022</v>
      </c>
      <c r="B518" s="45" t="s">
        <v>1023</v>
      </c>
      <c r="C518" s="46">
        <v>431941</v>
      </c>
      <c r="D518" s="46">
        <v>129668</v>
      </c>
      <c r="E518" s="46">
        <v>7014</v>
      </c>
      <c r="F518" s="46">
        <v>17680</v>
      </c>
      <c r="G518" s="46">
        <v>20200</v>
      </c>
      <c r="H518" s="46">
        <v>2160</v>
      </c>
      <c r="I518" s="46">
        <v>11976</v>
      </c>
      <c r="J518" s="46">
        <v>994</v>
      </c>
      <c r="K518" s="46">
        <v>0</v>
      </c>
      <c r="L518" s="47">
        <v>0</v>
      </c>
      <c r="M518" s="46">
        <v>0</v>
      </c>
      <c r="N518" s="46">
        <f t="shared" si="7"/>
        <v>621633</v>
      </c>
    </row>
    <row r="519" spans="1:14" ht="24.75">
      <c r="A519" s="48" t="s">
        <v>1024</v>
      </c>
      <c r="B519" s="45" t="s">
        <v>1025</v>
      </c>
      <c r="C519" s="46">
        <v>95928</v>
      </c>
      <c r="D519" s="46">
        <v>35450</v>
      </c>
      <c r="E519" s="46">
        <v>1700</v>
      </c>
      <c r="F519" s="46">
        <v>5081</v>
      </c>
      <c r="G519" s="46">
        <v>1120</v>
      </c>
      <c r="H519" s="46">
        <v>444</v>
      </c>
      <c r="I519" s="46">
        <v>714</v>
      </c>
      <c r="J519" s="46">
        <v>284</v>
      </c>
      <c r="K519" s="46">
        <v>0</v>
      </c>
      <c r="L519" s="47">
        <v>0</v>
      </c>
      <c r="M519" s="46">
        <v>0</v>
      </c>
      <c r="N519" s="46">
        <f t="shared" si="7"/>
        <v>140721</v>
      </c>
    </row>
    <row r="520" spans="1:14" ht="24.75">
      <c r="A520" s="48" t="s">
        <v>1026</v>
      </c>
      <c r="B520" s="45" t="s">
        <v>1027</v>
      </c>
      <c r="C520" s="46">
        <v>190670</v>
      </c>
      <c r="D520" s="46">
        <v>103460</v>
      </c>
      <c r="E520" s="46">
        <v>3288</v>
      </c>
      <c r="F520" s="46">
        <v>8554</v>
      </c>
      <c r="G520" s="46">
        <v>5587</v>
      </c>
      <c r="H520" s="46">
        <v>947</v>
      </c>
      <c r="I520" s="46">
        <v>3929</v>
      </c>
      <c r="J520" s="46">
        <v>477</v>
      </c>
      <c r="K520" s="46">
        <v>0</v>
      </c>
      <c r="L520" s="47">
        <v>0</v>
      </c>
      <c r="M520" s="46">
        <v>0</v>
      </c>
      <c r="N520" s="46">
        <f t="shared" si="7"/>
        <v>316912</v>
      </c>
    </row>
    <row r="521" spans="1:14" ht="24.75">
      <c r="A521" s="48" t="s">
        <v>1028</v>
      </c>
      <c r="B521" s="45" t="s">
        <v>1029</v>
      </c>
      <c r="C521" s="46">
        <v>97871</v>
      </c>
      <c r="D521" s="46">
        <v>44601</v>
      </c>
      <c r="E521" s="46">
        <v>1741</v>
      </c>
      <c r="F521" s="46">
        <v>5123</v>
      </c>
      <c r="G521" s="46">
        <v>1521</v>
      </c>
      <c r="H521" s="46">
        <v>458</v>
      </c>
      <c r="I521" s="46">
        <v>932</v>
      </c>
      <c r="J521" s="46">
        <v>286</v>
      </c>
      <c r="K521" s="46">
        <v>0</v>
      </c>
      <c r="L521" s="47">
        <v>4427</v>
      </c>
      <c r="M521" s="46">
        <v>0</v>
      </c>
      <c r="N521" s="46">
        <f t="shared" si="7"/>
        <v>156960</v>
      </c>
    </row>
    <row r="522" spans="1:14" ht="24.75">
      <c r="A522" s="48" t="s">
        <v>1030</v>
      </c>
      <c r="B522" s="45" t="s">
        <v>1031</v>
      </c>
      <c r="C522" s="46">
        <v>392256</v>
      </c>
      <c r="D522" s="46">
        <v>80520</v>
      </c>
      <c r="E522" s="46">
        <v>7019</v>
      </c>
      <c r="F522" s="46">
        <v>15732</v>
      </c>
      <c r="G522" s="46">
        <v>15111</v>
      </c>
      <c r="H522" s="46">
        <v>2080</v>
      </c>
      <c r="I522" s="46">
        <v>12194</v>
      </c>
      <c r="J522" s="46">
        <v>879</v>
      </c>
      <c r="K522" s="46">
        <v>0</v>
      </c>
      <c r="L522" s="47">
        <v>0</v>
      </c>
      <c r="M522" s="46">
        <v>0</v>
      </c>
      <c r="N522" s="46">
        <f t="shared" si="7"/>
        <v>525791</v>
      </c>
    </row>
    <row r="523" spans="1:14" ht="24.75">
      <c r="A523" s="48" t="s">
        <v>1032</v>
      </c>
      <c r="B523" s="45" t="s">
        <v>1033</v>
      </c>
      <c r="C523" s="46">
        <v>112586</v>
      </c>
      <c r="D523" s="46">
        <v>53954</v>
      </c>
      <c r="E523" s="46">
        <v>2020</v>
      </c>
      <c r="F523" s="46">
        <v>5862</v>
      </c>
      <c r="G523" s="46">
        <v>1923</v>
      </c>
      <c r="H523" s="46">
        <v>530</v>
      </c>
      <c r="I523" s="46">
        <v>1150</v>
      </c>
      <c r="J523" s="46">
        <v>328</v>
      </c>
      <c r="K523" s="46">
        <v>0</v>
      </c>
      <c r="L523" s="47">
        <v>0</v>
      </c>
      <c r="M523" s="46">
        <v>0</v>
      </c>
      <c r="N523" s="46">
        <f t="shared" ref="N523:N578" si="8">SUM(C523:M523)</f>
        <v>178353</v>
      </c>
    </row>
    <row r="524" spans="1:14" ht="24.75">
      <c r="A524" s="48" t="s">
        <v>1034</v>
      </c>
      <c r="B524" s="45" t="s">
        <v>1035</v>
      </c>
      <c r="C524" s="46">
        <v>3593639</v>
      </c>
      <c r="D524" s="46">
        <v>1319710</v>
      </c>
      <c r="E524" s="46">
        <v>63031</v>
      </c>
      <c r="F524" s="46">
        <v>126958</v>
      </c>
      <c r="G524" s="46">
        <v>99939</v>
      </c>
      <c r="H524" s="46">
        <v>19715</v>
      </c>
      <c r="I524" s="46">
        <v>115103</v>
      </c>
      <c r="J524" s="46">
        <v>6946</v>
      </c>
      <c r="K524" s="46">
        <v>0</v>
      </c>
      <c r="L524" s="47">
        <v>381481</v>
      </c>
      <c r="M524" s="46">
        <v>0</v>
      </c>
      <c r="N524" s="46">
        <f t="shared" si="8"/>
        <v>5726522</v>
      </c>
    </row>
    <row r="525" spans="1:14" ht="24.75">
      <c r="A525" s="48" t="s">
        <v>1036</v>
      </c>
      <c r="B525" s="45" t="s">
        <v>1037</v>
      </c>
      <c r="C525" s="46">
        <v>279211</v>
      </c>
      <c r="D525" s="46">
        <v>62726</v>
      </c>
      <c r="E525" s="46">
        <v>4946</v>
      </c>
      <c r="F525" s="46">
        <v>11112</v>
      </c>
      <c r="G525" s="46">
        <v>8922</v>
      </c>
      <c r="H525" s="46">
        <v>1477</v>
      </c>
      <c r="I525" s="46">
        <v>7816</v>
      </c>
      <c r="J525" s="46">
        <v>605</v>
      </c>
      <c r="K525" s="46">
        <v>0</v>
      </c>
      <c r="L525" s="47">
        <v>36043</v>
      </c>
      <c r="M525" s="46">
        <v>0</v>
      </c>
      <c r="N525" s="46">
        <f t="shared" si="8"/>
        <v>412858</v>
      </c>
    </row>
    <row r="526" spans="1:14" ht="24.75">
      <c r="A526" s="48" t="s">
        <v>1038</v>
      </c>
      <c r="B526" s="45" t="s">
        <v>1039</v>
      </c>
      <c r="C526" s="46">
        <v>234328</v>
      </c>
      <c r="D526" s="46">
        <v>57558</v>
      </c>
      <c r="E526" s="46">
        <v>3825</v>
      </c>
      <c r="F526" s="46">
        <v>10287</v>
      </c>
      <c r="G526" s="46">
        <v>9284</v>
      </c>
      <c r="H526" s="46">
        <v>1141</v>
      </c>
      <c r="I526" s="46">
        <v>5146</v>
      </c>
      <c r="J526" s="46">
        <v>635</v>
      </c>
      <c r="K526" s="46">
        <v>0</v>
      </c>
      <c r="L526" s="47">
        <v>0</v>
      </c>
      <c r="M526" s="46">
        <v>0</v>
      </c>
      <c r="N526" s="46">
        <f t="shared" si="8"/>
        <v>322204</v>
      </c>
    </row>
    <row r="527" spans="1:14" ht="24.75">
      <c r="A527" s="48" t="s">
        <v>1040</v>
      </c>
      <c r="B527" s="45" t="s">
        <v>1041</v>
      </c>
      <c r="C527" s="46">
        <v>58082</v>
      </c>
      <c r="D527" s="46">
        <v>34865</v>
      </c>
      <c r="E527" s="46">
        <v>1022</v>
      </c>
      <c r="F527" s="46">
        <v>3009</v>
      </c>
      <c r="G527" s="46">
        <v>207</v>
      </c>
      <c r="H527" s="46">
        <v>272</v>
      </c>
      <c r="I527" s="46">
        <v>333</v>
      </c>
      <c r="J527" s="46">
        <v>161</v>
      </c>
      <c r="K527" s="46">
        <v>0</v>
      </c>
      <c r="L527" s="47">
        <v>0</v>
      </c>
      <c r="M527" s="46">
        <v>0</v>
      </c>
      <c r="N527" s="46">
        <f t="shared" si="8"/>
        <v>97951</v>
      </c>
    </row>
    <row r="528" spans="1:14" ht="24.75">
      <c r="A528" s="48" t="s">
        <v>1042</v>
      </c>
      <c r="B528" s="45" t="s">
        <v>1043</v>
      </c>
      <c r="C528" s="46">
        <v>162455</v>
      </c>
      <c r="D528" s="46">
        <v>86187</v>
      </c>
      <c r="E528" s="46">
        <v>2744</v>
      </c>
      <c r="F528" s="46">
        <v>7164</v>
      </c>
      <c r="G528" s="46">
        <v>4752</v>
      </c>
      <c r="H528" s="46">
        <v>804</v>
      </c>
      <c r="I528" s="46">
        <v>3542</v>
      </c>
      <c r="J528" s="46">
        <v>416</v>
      </c>
      <c r="K528" s="46">
        <v>0</v>
      </c>
      <c r="L528" s="47">
        <v>0</v>
      </c>
      <c r="M528" s="46">
        <v>0</v>
      </c>
      <c r="N528" s="46">
        <f t="shared" si="8"/>
        <v>268064</v>
      </c>
    </row>
    <row r="529" spans="1:14" ht="24.75">
      <c r="A529" s="48" t="s">
        <v>1044</v>
      </c>
      <c r="B529" s="45" t="s">
        <v>1045</v>
      </c>
      <c r="C529" s="46">
        <v>390266</v>
      </c>
      <c r="D529" s="46">
        <v>200041</v>
      </c>
      <c r="E529" s="46">
        <v>6370</v>
      </c>
      <c r="F529" s="46">
        <v>16698</v>
      </c>
      <c r="G529" s="46">
        <v>11376</v>
      </c>
      <c r="H529" s="46">
        <v>1920</v>
      </c>
      <c r="I529" s="46">
        <v>8410</v>
      </c>
      <c r="J529" s="46">
        <v>973</v>
      </c>
      <c r="K529" s="46">
        <v>0</v>
      </c>
      <c r="L529" s="47">
        <v>0</v>
      </c>
      <c r="M529" s="46">
        <v>0</v>
      </c>
      <c r="N529" s="46">
        <f t="shared" si="8"/>
        <v>636054</v>
      </c>
    </row>
    <row r="530" spans="1:14" ht="24.75">
      <c r="A530" s="48" t="s">
        <v>1046</v>
      </c>
      <c r="B530" s="45" t="s">
        <v>1047</v>
      </c>
      <c r="C530" s="46">
        <v>74099</v>
      </c>
      <c r="D530" s="46">
        <v>38592</v>
      </c>
      <c r="E530" s="46">
        <v>1329</v>
      </c>
      <c r="F530" s="46">
        <v>4025</v>
      </c>
      <c r="G530" s="46">
        <v>421</v>
      </c>
      <c r="H530" s="46">
        <v>341</v>
      </c>
      <c r="I530" s="46">
        <v>321</v>
      </c>
      <c r="J530" s="46">
        <v>222</v>
      </c>
      <c r="K530" s="46">
        <v>0</v>
      </c>
      <c r="L530" s="47">
        <v>0</v>
      </c>
      <c r="M530" s="46">
        <v>0</v>
      </c>
      <c r="N530" s="46">
        <f t="shared" si="8"/>
        <v>119350</v>
      </c>
    </row>
    <row r="531" spans="1:14" ht="24.75">
      <c r="A531" s="48" t="s">
        <v>1048</v>
      </c>
      <c r="B531" s="45" t="s">
        <v>1049</v>
      </c>
      <c r="C531" s="46">
        <v>95728</v>
      </c>
      <c r="D531" s="46">
        <v>41078</v>
      </c>
      <c r="E531" s="46">
        <v>1676</v>
      </c>
      <c r="F531" s="46">
        <v>4861</v>
      </c>
      <c r="G531" s="46">
        <v>1806</v>
      </c>
      <c r="H531" s="46">
        <v>451</v>
      </c>
      <c r="I531" s="46">
        <v>1114</v>
      </c>
      <c r="J531" s="46">
        <v>273</v>
      </c>
      <c r="K531" s="46">
        <v>0</v>
      </c>
      <c r="L531" s="47">
        <v>4864</v>
      </c>
      <c r="M531" s="46">
        <v>0</v>
      </c>
      <c r="N531" s="46">
        <f t="shared" si="8"/>
        <v>151851</v>
      </c>
    </row>
    <row r="532" spans="1:14" ht="24.75">
      <c r="A532" s="48" t="s">
        <v>1050</v>
      </c>
      <c r="B532" s="45" t="s">
        <v>1051</v>
      </c>
      <c r="C532" s="46">
        <v>171725</v>
      </c>
      <c r="D532" s="46">
        <v>64280</v>
      </c>
      <c r="E532" s="46">
        <v>2552</v>
      </c>
      <c r="F532" s="46">
        <v>7386</v>
      </c>
      <c r="G532" s="46">
        <v>2376</v>
      </c>
      <c r="H532" s="46">
        <v>803</v>
      </c>
      <c r="I532" s="46">
        <v>2119</v>
      </c>
      <c r="J532" s="46">
        <v>501</v>
      </c>
      <c r="K532" s="46">
        <v>0</v>
      </c>
      <c r="L532" s="47">
        <v>0</v>
      </c>
      <c r="M532" s="46">
        <v>0</v>
      </c>
      <c r="N532" s="46">
        <f t="shared" si="8"/>
        <v>251742</v>
      </c>
    </row>
    <row r="533" spans="1:14" ht="24.75">
      <c r="A533" s="48" t="s">
        <v>1052</v>
      </c>
      <c r="B533" s="45" t="s">
        <v>1053</v>
      </c>
      <c r="C533" s="46">
        <v>69923</v>
      </c>
      <c r="D533" s="46">
        <v>34941</v>
      </c>
      <c r="E533" s="46">
        <v>1185</v>
      </c>
      <c r="F533" s="46">
        <v>3600</v>
      </c>
      <c r="G533" s="46">
        <v>492</v>
      </c>
      <c r="H533" s="46">
        <v>321</v>
      </c>
      <c r="I533" s="46">
        <v>424</v>
      </c>
      <c r="J533" s="46">
        <v>193</v>
      </c>
      <c r="K533" s="46">
        <v>0</v>
      </c>
      <c r="L533" s="47">
        <v>3520</v>
      </c>
      <c r="M533" s="46">
        <v>0</v>
      </c>
      <c r="N533" s="46">
        <f t="shared" si="8"/>
        <v>114599</v>
      </c>
    </row>
    <row r="534" spans="1:14" ht="24.75">
      <c r="A534" s="48" t="s">
        <v>1054</v>
      </c>
      <c r="B534" s="45" t="s">
        <v>1055</v>
      </c>
      <c r="C534" s="46">
        <v>670943</v>
      </c>
      <c r="D534" s="46">
        <v>219413</v>
      </c>
      <c r="E534" s="46">
        <v>8331</v>
      </c>
      <c r="F534" s="46">
        <v>22713</v>
      </c>
      <c r="G534" s="46">
        <v>19592</v>
      </c>
      <c r="H534" s="46">
        <v>3252</v>
      </c>
      <c r="I534" s="46">
        <v>14489</v>
      </c>
      <c r="J534" s="46">
        <v>1541</v>
      </c>
      <c r="K534" s="46">
        <v>0</v>
      </c>
      <c r="L534" s="47">
        <v>0</v>
      </c>
      <c r="M534" s="46">
        <v>0</v>
      </c>
      <c r="N534" s="46">
        <f t="shared" si="8"/>
        <v>960274</v>
      </c>
    </row>
    <row r="535" spans="1:14" ht="24.75">
      <c r="A535" s="48" t="s">
        <v>1056</v>
      </c>
      <c r="B535" s="45" t="s">
        <v>1057</v>
      </c>
      <c r="C535" s="46">
        <v>621414</v>
      </c>
      <c r="D535" s="46">
        <v>221072</v>
      </c>
      <c r="E535" s="46">
        <v>10449</v>
      </c>
      <c r="F535" s="46">
        <v>24879</v>
      </c>
      <c r="G535" s="46">
        <v>30371</v>
      </c>
      <c r="H535" s="46">
        <v>3192</v>
      </c>
      <c r="I535" s="46">
        <v>19859</v>
      </c>
      <c r="J535" s="46">
        <v>1387</v>
      </c>
      <c r="K535" s="46">
        <v>0</v>
      </c>
      <c r="L535" s="47">
        <v>0</v>
      </c>
      <c r="M535" s="46">
        <v>0</v>
      </c>
      <c r="N535" s="46">
        <f t="shared" si="8"/>
        <v>932623</v>
      </c>
    </row>
    <row r="536" spans="1:14" ht="24.75">
      <c r="A536" s="48" t="s">
        <v>1058</v>
      </c>
      <c r="B536" s="45" t="s">
        <v>1059</v>
      </c>
      <c r="C536" s="46">
        <v>175950</v>
      </c>
      <c r="D536" s="46">
        <v>99540</v>
      </c>
      <c r="E536" s="46">
        <v>2953</v>
      </c>
      <c r="F536" s="46">
        <v>8195</v>
      </c>
      <c r="G536" s="46">
        <v>4590</v>
      </c>
      <c r="H536" s="46">
        <v>846</v>
      </c>
      <c r="I536" s="46">
        <v>2943</v>
      </c>
      <c r="J536" s="46">
        <v>486</v>
      </c>
      <c r="K536" s="46">
        <v>0</v>
      </c>
      <c r="L536" s="47">
        <v>0</v>
      </c>
      <c r="M536" s="46">
        <v>0</v>
      </c>
      <c r="N536" s="46">
        <f t="shared" si="8"/>
        <v>295503</v>
      </c>
    </row>
    <row r="537" spans="1:14" ht="24.75">
      <c r="A537" s="48" t="s">
        <v>1060</v>
      </c>
      <c r="B537" s="45" t="s">
        <v>1061</v>
      </c>
      <c r="C537" s="46">
        <v>110418</v>
      </c>
      <c r="D537" s="46">
        <v>47419</v>
      </c>
      <c r="E537" s="46">
        <v>1916</v>
      </c>
      <c r="F537" s="46">
        <v>5249</v>
      </c>
      <c r="G537" s="46">
        <v>1761</v>
      </c>
      <c r="H537" s="46">
        <v>535</v>
      </c>
      <c r="I537" s="46">
        <v>1471</v>
      </c>
      <c r="J537" s="46">
        <v>313</v>
      </c>
      <c r="K537" s="46">
        <v>0</v>
      </c>
      <c r="L537" s="47">
        <v>0</v>
      </c>
      <c r="M537" s="46">
        <v>0</v>
      </c>
      <c r="N537" s="46">
        <f t="shared" si="8"/>
        <v>169082</v>
      </c>
    </row>
    <row r="538" spans="1:14" ht="24.75">
      <c r="A538" s="48" t="s">
        <v>1062</v>
      </c>
      <c r="B538" s="45" t="s">
        <v>1063</v>
      </c>
      <c r="C538" s="46">
        <v>118451</v>
      </c>
      <c r="D538" s="46">
        <v>48124</v>
      </c>
      <c r="E538" s="46">
        <v>2101</v>
      </c>
      <c r="F538" s="46">
        <v>6013</v>
      </c>
      <c r="G538" s="46">
        <v>2745</v>
      </c>
      <c r="H538" s="46">
        <v>562</v>
      </c>
      <c r="I538" s="46">
        <v>1502</v>
      </c>
      <c r="J538" s="46">
        <v>336</v>
      </c>
      <c r="K538" s="46">
        <v>0</v>
      </c>
      <c r="L538" s="47">
        <v>0</v>
      </c>
      <c r="M538" s="46">
        <v>0</v>
      </c>
      <c r="N538" s="46">
        <f t="shared" si="8"/>
        <v>179834</v>
      </c>
    </row>
    <row r="539" spans="1:14" ht="24.75">
      <c r="A539" s="48" t="s">
        <v>1064</v>
      </c>
      <c r="B539" s="45" t="s">
        <v>1065</v>
      </c>
      <c r="C539" s="46">
        <v>229952</v>
      </c>
      <c r="D539" s="46">
        <v>101477</v>
      </c>
      <c r="E539" s="46">
        <v>3771</v>
      </c>
      <c r="F539" s="46">
        <v>9564</v>
      </c>
      <c r="G539" s="46">
        <v>6177</v>
      </c>
      <c r="H539" s="46">
        <v>1148</v>
      </c>
      <c r="I539" s="46">
        <v>4977</v>
      </c>
      <c r="J539" s="46">
        <v>571</v>
      </c>
      <c r="K539" s="46">
        <v>0</v>
      </c>
      <c r="L539" s="47">
        <v>14128</v>
      </c>
      <c r="M539" s="46">
        <v>0</v>
      </c>
      <c r="N539" s="46">
        <f t="shared" si="8"/>
        <v>371765</v>
      </c>
    </row>
    <row r="540" spans="1:14" ht="24.75">
      <c r="A540" s="48" t="s">
        <v>1066</v>
      </c>
      <c r="B540" s="45" t="s">
        <v>1067</v>
      </c>
      <c r="C540" s="46">
        <v>145555</v>
      </c>
      <c r="D540" s="46">
        <v>64333</v>
      </c>
      <c r="E540" s="46">
        <v>2576</v>
      </c>
      <c r="F540" s="46">
        <v>6513</v>
      </c>
      <c r="G540" s="46">
        <v>4105</v>
      </c>
      <c r="H540" s="46">
        <v>734</v>
      </c>
      <c r="I540" s="46">
        <v>3312</v>
      </c>
      <c r="J540" s="46">
        <v>361</v>
      </c>
      <c r="K540" s="46">
        <v>0</v>
      </c>
      <c r="L540" s="47">
        <v>2958</v>
      </c>
      <c r="M540" s="46">
        <v>0</v>
      </c>
      <c r="N540" s="46">
        <f t="shared" si="8"/>
        <v>230447</v>
      </c>
    </row>
    <row r="541" spans="1:14" ht="24.75">
      <c r="A541" s="48" t="s">
        <v>1068</v>
      </c>
      <c r="B541" s="45" t="s">
        <v>1069</v>
      </c>
      <c r="C541" s="46">
        <v>204105</v>
      </c>
      <c r="D541" s="46">
        <v>117074</v>
      </c>
      <c r="E541" s="46">
        <v>3518</v>
      </c>
      <c r="F541" s="46">
        <v>9122</v>
      </c>
      <c r="G541" s="46">
        <v>6649</v>
      </c>
      <c r="H541" s="46">
        <v>1015</v>
      </c>
      <c r="I541" s="46">
        <v>4456</v>
      </c>
      <c r="J541" s="46">
        <v>511</v>
      </c>
      <c r="K541" s="46">
        <v>0</v>
      </c>
      <c r="L541" s="47">
        <v>7169</v>
      </c>
      <c r="M541" s="46">
        <v>0</v>
      </c>
      <c r="N541" s="46">
        <f t="shared" si="8"/>
        <v>353619</v>
      </c>
    </row>
    <row r="542" spans="1:14" ht="24.75">
      <c r="A542" s="48" t="s">
        <v>1070</v>
      </c>
      <c r="B542" s="45" t="s">
        <v>1071</v>
      </c>
      <c r="C542" s="46">
        <v>161762</v>
      </c>
      <c r="D542" s="46">
        <v>83216</v>
      </c>
      <c r="E542" s="46">
        <v>2666</v>
      </c>
      <c r="F542" s="46">
        <v>7454</v>
      </c>
      <c r="G542" s="46">
        <v>3542</v>
      </c>
      <c r="H542" s="46">
        <v>774</v>
      </c>
      <c r="I542" s="46">
        <v>2567</v>
      </c>
      <c r="J542" s="46">
        <v>412</v>
      </c>
      <c r="K542" s="46">
        <v>0</v>
      </c>
      <c r="L542" s="47">
        <v>6805</v>
      </c>
      <c r="M542" s="46">
        <v>0</v>
      </c>
      <c r="N542" s="46">
        <f t="shared" si="8"/>
        <v>269198</v>
      </c>
    </row>
    <row r="543" spans="1:14" ht="24.75">
      <c r="A543" s="48" t="s">
        <v>1072</v>
      </c>
      <c r="B543" s="45" t="s">
        <v>1073</v>
      </c>
      <c r="C543" s="46">
        <v>214490</v>
      </c>
      <c r="D543" s="46">
        <v>71453</v>
      </c>
      <c r="E543" s="46">
        <v>3577</v>
      </c>
      <c r="F543" s="46">
        <v>9051</v>
      </c>
      <c r="G543" s="46">
        <v>7271</v>
      </c>
      <c r="H543" s="46">
        <v>1074</v>
      </c>
      <c r="I543" s="46">
        <v>4995</v>
      </c>
      <c r="J543" s="46">
        <v>516</v>
      </c>
      <c r="K543" s="46">
        <v>0</v>
      </c>
      <c r="L543" s="47">
        <v>0</v>
      </c>
      <c r="M543" s="46">
        <v>0</v>
      </c>
      <c r="N543" s="46">
        <f t="shared" si="8"/>
        <v>312427</v>
      </c>
    </row>
    <row r="544" spans="1:14" ht="24.75">
      <c r="A544" s="48" t="s">
        <v>1074</v>
      </c>
      <c r="B544" s="45" t="s">
        <v>1075</v>
      </c>
      <c r="C544" s="46">
        <v>204335</v>
      </c>
      <c r="D544" s="46">
        <v>55242</v>
      </c>
      <c r="E544" s="46">
        <v>3291</v>
      </c>
      <c r="F544" s="46">
        <v>9104</v>
      </c>
      <c r="G544" s="46">
        <v>5354</v>
      </c>
      <c r="H544" s="46">
        <v>981</v>
      </c>
      <c r="I544" s="46">
        <v>3596</v>
      </c>
      <c r="J544" s="46">
        <v>479</v>
      </c>
      <c r="K544" s="46">
        <v>0</v>
      </c>
      <c r="L544" s="47">
        <v>5499</v>
      </c>
      <c r="M544" s="46">
        <v>0</v>
      </c>
      <c r="N544" s="46">
        <f t="shared" si="8"/>
        <v>287881</v>
      </c>
    </row>
    <row r="545" spans="1:14" ht="24.75">
      <c r="A545" s="48" t="s">
        <v>1076</v>
      </c>
      <c r="B545" s="45" t="s">
        <v>1077</v>
      </c>
      <c r="C545" s="46">
        <v>75780</v>
      </c>
      <c r="D545" s="46">
        <v>38902</v>
      </c>
      <c r="E545" s="46">
        <v>1403</v>
      </c>
      <c r="F545" s="46">
        <v>3985</v>
      </c>
      <c r="G545" s="46">
        <v>667</v>
      </c>
      <c r="H545" s="46">
        <v>363</v>
      </c>
      <c r="I545" s="46">
        <v>624</v>
      </c>
      <c r="J545" s="46">
        <v>247</v>
      </c>
      <c r="K545" s="46">
        <v>0</v>
      </c>
      <c r="L545" s="47">
        <v>0</v>
      </c>
      <c r="M545" s="46">
        <v>0</v>
      </c>
      <c r="N545" s="46">
        <f t="shared" si="8"/>
        <v>121971</v>
      </c>
    </row>
    <row r="546" spans="1:14">
      <c r="A546" s="48" t="s">
        <v>1078</v>
      </c>
      <c r="B546" s="45" t="s">
        <v>1079</v>
      </c>
      <c r="C546" s="46">
        <v>430815</v>
      </c>
      <c r="D546" s="46">
        <v>185136</v>
      </c>
      <c r="E546" s="46">
        <v>6891</v>
      </c>
      <c r="F546" s="46">
        <v>19152</v>
      </c>
      <c r="G546" s="46">
        <v>10819</v>
      </c>
      <c r="H546" s="46">
        <v>2062</v>
      </c>
      <c r="I546" s="46">
        <v>7604</v>
      </c>
      <c r="J546" s="46">
        <v>1071</v>
      </c>
      <c r="K546" s="46">
        <v>0</v>
      </c>
      <c r="L546" s="47">
        <v>21763</v>
      </c>
      <c r="M546" s="46">
        <v>0</v>
      </c>
      <c r="N546" s="46">
        <f t="shared" si="8"/>
        <v>685313</v>
      </c>
    </row>
    <row r="547" spans="1:14" ht="24.75">
      <c r="A547" s="48" t="s">
        <v>1080</v>
      </c>
      <c r="B547" s="45" t="s">
        <v>1081</v>
      </c>
      <c r="C547" s="46">
        <v>94347</v>
      </c>
      <c r="D547" s="46">
        <v>53690</v>
      </c>
      <c r="E547" s="46">
        <v>1689</v>
      </c>
      <c r="F547" s="46">
        <v>4962</v>
      </c>
      <c r="G547" s="46">
        <v>1127</v>
      </c>
      <c r="H547" s="46">
        <v>442</v>
      </c>
      <c r="I547" s="46">
        <v>793</v>
      </c>
      <c r="J547" s="46">
        <v>277</v>
      </c>
      <c r="K547" s="46">
        <v>0</v>
      </c>
      <c r="L547" s="47">
        <v>0</v>
      </c>
      <c r="M547" s="46">
        <v>0</v>
      </c>
      <c r="N547" s="46">
        <f t="shared" si="8"/>
        <v>157327</v>
      </c>
    </row>
    <row r="548" spans="1:14">
      <c r="A548" s="48" t="s">
        <v>1082</v>
      </c>
      <c r="B548" s="45" t="s">
        <v>1083</v>
      </c>
      <c r="C548" s="46">
        <v>220455</v>
      </c>
      <c r="D548" s="46">
        <v>139322</v>
      </c>
      <c r="E548" s="46">
        <v>3768</v>
      </c>
      <c r="F548" s="46">
        <v>8565</v>
      </c>
      <c r="G548" s="46">
        <v>8313</v>
      </c>
      <c r="H548" s="46">
        <v>1155</v>
      </c>
      <c r="I548" s="46">
        <v>7054</v>
      </c>
      <c r="J548" s="46">
        <v>467</v>
      </c>
      <c r="K548" s="46">
        <v>0</v>
      </c>
      <c r="L548" s="47">
        <v>0</v>
      </c>
      <c r="M548" s="46">
        <v>0</v>
      </c>
      <c r="N548" s="46">
        <f t="shared" si="8"/>
        <v>389099</v>
      </c>
    </row>
    <row r="549" spans="1:14" ht="36">
      <c r="A549" s="48" t="s">
        <v>1084</v>
      </c>
      <c r="B549" s="45" t="s">
        <v>1085</v>
      </c>
      <c r="C549" s="46">
        <v>430195</v>
      </c>
      <c r="D549" s="46">
        <v>200613</v>
      </c>
      <c r="E549" s="46">
        <v>7172</v>
      </c>
      <c r="F549" s="46">
        <v>15619</v>
      </c>
      <c r="G549" s="46">
        <v>11473</v>
      </c>
      <c r="H549" s="46">
        <v>2279</v>
      </c>
      <c r="I549" s="46">
        <v>12394</v>
      </c>
      <c r="J549" s="46">
        <v>995</v>
      </c>
      <c r="K549" s="46">
        <v>0</v>
      </c>
      <c r="L549" s="47">
        <v>0</v>
      </c>
      <c r="M549" s="46">
        <v>0</v>
      </c>
      <c r="N549" s="46">
        <f t="shared" si="8"/>
        <v>680740</v>
      </c>
    </row>
    <row r="550" spans="1:14" ht="24.75">
      <c r="A550" s="48" t="s">
        <v>1086</v>
      </c>
      <c r="B550" s="45" t="s">
        <v>1087</v>
      </c>
      <c r="C550" s="46">
        <v>121051</v>
      </c>
      <c r="D550" s="46">
        <v>58916</v>
      </c>
      <c r="E550" s="46">
        <v>2032</v>
      </c>
      <c r="F550" s="46">
        <v>5756</v>
      </c>
      <c r="G550" s="46">
        <v>2674</v>
      </c>
      <c r="H550" s="46">
        <v>576</v>
      </c>
      <c r="I550" s="46">
        <v>1828</v>
      </c>
      <c r="J550" s="46">
        <v>317</v>
      </c>
      <c r="K550" s="46">
        <v>0</v>
      </c>
      <c r="L550" s="47">
        <v>16318</v>
      </c>
      <c r="M550" s="46">
        <v>0</v>
      </c>
      <c r="N550" s="46">
        <f t="shared" si="8"/>
        <v>209468</v>
      </c>
    </row>
    <row r="551" spans="1:14">
      <c r="A551" s="48" t="s">
        <v>1088</v>
      </c>
      <c r="B551" s="45" t="s">
        <v>1089</v>
      </c>
      <c r="C551" s="46">
        <v>100042</v>
      </c>
      <c r="D551" s="46">
        <v>59510</v>
      </c>
      <c r="E551" s="46">
        <v>1775</v>
      </c>
      <c r="F551" s="46">
        <v>5131</v>
      </c>
      <c r="G551" s="46">
        <v>1418</v>
      </c>
      <c r="H551" s="46">
        <v>473</v>
      </c>
      <c r="I551" s="46">
        <v>1011</v>
      </c>
      <c r="J551" s="46">
        <v>283</v>
      </c>
      <c r="K551" s="46">
        <v>0</v>
      </c>
      <c r="L551" s="47">
        <v>1276</v>
      </c>
      <c r="M551" s="46">
        <v>0</v>
      </c>
      <c r="N551" s="46">
        <f t="shared" si="8"/>
        <v>170919</v>
      </c>
    </row>
    <row r="552" spans="1:14" ht="24.75">
      <c r="A552" s="48" t="s">
        <v>1090</v>
      </c>
      <c r="B552" s="45" t="s">
        <v>1091</v>
      </c>
      <c r="C552" s="46">
        <v>253808</v>
      </c>
      <c r="D552" s="46">
        <v>75580</v>
      </c>
      <c r="E552" s="46">
        <v>4386</v>
      </c>
      <c r="F552" s="46">
        <v>11108</v>
      </c>
      <c r="G552" s="46">
        <v>10618</v>
      </c>
      <c r="H552" s="46">
        <v>1275</v>
      </c>
      <c r="I552" s="46">
        <v>6533</v>
      </c>
      <c r="J552" s="46">
        <v>663</v>
      </c>
      <c r="K552" s="46">
        <v>0</v>
      </c>
      <c r="L552" s="47">
        <v>11460</v>
      </c>
      <c r="M552" s="46">
        <v>0</v>
      </c>
      <c r="N552" s="46">
        <f t="shared" si="8"/>
        <v>375431</v>
      </c>
    </row>
    <row r="553" spans="1:14" ht="24.75">
      <c r="A553" s="48" t="s">
        <v>1092</v>
      </c>
      <c r="B553" s="45" t="s">
        <v>1093</v>
      </c>
      <c r="C553" s="46">
        <v>109046</v>
      </c>
      <c r="D553" s="46">
        <v>50700</v>
      </c>
      <c r="E553" s="46">
        <v>1810</v>
      </c>
      <c r="F553" s="46">
        <v>5087</v>
      </c>
      <c r="G553" s="46">
        <v>1683</v>
      </c>
      <c r="H553" s="46">
        <v>521</v>
      </c>
      <c r="I553" s="46">
        <v>1441</v>
      </c>
      <c r="J553" s="46">
        <v>278</v>
      </c>
      <c r="K553" s="46">
        <v>0</v>
      </c>
      <c r="L553" s="47">
        <v>7197</v>
      </c>
      <c r="M553" s="46">
        <v>0</v>
      </c>
      <c r="N553" s="46">
        <f t="shared" si="8"/>
        <v>177763</v>
      </c>
    </row>
    <row r="554" spans="1:14" ht="24.75">
      <c r="A554" s="48" t="s">
        <v>1094</v>
      </c>
      <c r="B554" s="45" t="s">
        <v>1095</v>
      </c>
      <c r="C554" s="46">
        <v>740550</v>
      </c>
      <c r="D554" s="46">
        <v>394339</v>
      </c>
      <c r="E554" s="46">
        <v>12956</v>
      </c>
      <c r="F554" s="46">
        <v>33711</v>
      </c>
      <c r="G554" s="46">
        <v>14710</v>
      </c>
      <c r="H554" s="46">
        <v>3682</v>
      </c>
      <c r="I554" s="46">
        <v>13853</v>
      </c>
      <c r="J554" s="46">
        <v>1822</v>
      </c>
      <c r="K554" s="46">
        <v>0</v>
      </c>
      <c r="L554" s="47">
        <v>115686</v>
      </c>
      <c r="M554" s="46">
        <v>0</v>
      </c>
      <c r="N554" s="46">
        <f t="shared" si="8"/>
        <v>1331309</v>
      </c>
    </row>
    <row r="555" spans="1:14" ht="24.75">
      <c r="A555" s="48" t="s">
        <v>1096</v>
      </c>
      <c r="B555" s="45" t="s">
        <v>1097</v>
      </c>
      <c r="C555" s="46">
        <v>280272</v>
      </c>
      <c r="D555" s="46">
        <v>122252</v>
      </c>
      <c r="E555" s="46">
        <v>4913</v>
      </c>
      <c r="F555" s="46">
        <v>11711</v>
      </c>
      <c r="G555" s="46">
        <v>9789</v>
      </c>
      <c r="H555" s="46">
        <v>1446</v>
      </c>
      <c r="I555" s="46">
        <v>7405</v>
      </c>
      <c r="J555" s="46">
        <v>786</v>
      </c>
      <c r="K555" s="46">
        <v>0</v>
      </c>
      <c r="L555" s="47">
        <v>298</v>
      </c>
      <c r="M555" s="46">
        <v>0</v>
      </c>
      <c r="N555" s="46">
        <f t="shared" si="8"/>
        <v>438872</v>
      </c>
    </row>
    <row r="556" spans="1:14">
      <c r="A556" s="48" t="s">
        <v>1098</v>
      </c>
      <c r="B556" s="45" t="s">
        <v>1099</v>
      </c>
      <c r="C556" s="46">
        <v>114674</v>
      </c>
      <c r="D556" s="46">
        <v>57653</v>
      </c>
      <c r="E556" s="46">
        <v>1963</v>
      </c>
      <c r="F556" s="46">
        <v>5316</v>
      </c>
      <c r="G556" s="46">
        <v>1483</v>
      </c>
      <c r="H556" s="46">
        <v>559</v>
      </c>
      <c r="I556" s="46">
        <v>1592</v>
      </c>
      <c r="J556" s="46">
        <v>287</v>
      </c>
      <c r="K556" s="46">
        <v>0</v>
      </c>
      <c r="L556" s="47">
        <v>0</v>
      </c>
      <c r="M556" s="46">
        <v>0</v>
      </c>
      <c r="N556" s="46">
        <f t="shared" si="8"/>
        <v>183527</v>
      </c>
    </row>
    <row r="557" spans="1:14" ht="24.75">
      <c r="A557" s="48" t="s">
        <v>1100</v>
      </c>
      <c r="B557" s="45" t="s">
        <v>1101</v>
      </c>
      <c r="C557" s="46">
        <v>196647</v>
      </c>
      <c r="D557" s="46">
        <v>93142</v>
      </c>
      <c r="E557" s="46">
        <v>3163</v>
      </c>
      <c r="F557" s="46">
        <v>8172</v>
      </c>
      <c r="G557" s="46">
        <v>2771</v>
      </c>
      <c r="H557" s="46">
        <v>972</v>
      </c>
      <c r="I557" s="46">
        <v>3124</v>
      </c>
      <c r="J557" s="46">
        <v>577</v>
      </c>
      <c r="K557" s="46">
        <v>0</v>
      </c>
      <c r="L557" s="47">
        <v>0</v>
      </c>
      <c r="M557" s="46">
        <v>0</v>
      </c>
      <c r="N557" s="46">
        <f t="shared" si="8"/>
        <v>308568</v>
      </c>
    </row>
    <row r="558" spans="1:14" ht="71.25">
      <c r="A558" s="48" t="s">
        <v>1102</v>
      </c>
      <c r="B558" s="45" t="s">
        <v>1103</v>
      </c>
      <c r="C558" s="46">
        <v>633133</v>
      </c>
      <c r="D558" s="46">
        <v>301847</v>
      </c>
      <c r="E558" s="46">
        <v>10244</v>
      </c>
      <c r="F558" s="46">
        <v>27460</v>
      </c>
      <c r="G558" s="46">
        <v>18582</v>
      </c>
      <c r="H558" s="46">
        <v>3083</v>
      </c>
      <c r="I558" s="46">
        <v>13108</v>
      </c>
      <c r="J558" s="46">
        <v>1464</v>
      </c>
      <c r="K558" s="46">
        <v>0</v>
      </c>
      <c r="L558" s="47">
        <v>0</v>
      </c>
      <c r="M558" s="46">
        <v>0</v>
      </c>
      <c r="N558" s="46">
        <f t="shared" si="8"/>
        <v>1008921</v>
      </c>
    </row>
    <row r="559" spans="1:14" ht="24.75">
      <c r="A559" s="48" t="s">
        <v>1104</v>
      </c>
      <c r="B559" s="45" t="s">
        <v>1105</v>
      </c>
      <c r="C559" s="46">
        <v>373709</v>
      </c>
      <c r="D559" s="46">
        <v>104124</v>
      </c>
      <c r="E559" s="46">
        <v>5628</v>
      </c>
      <c r="F559" s="46">
        <v>14234</v>
      </c>
      <c r="G559" s="46">
        <v>8993</v>
      </c>
      <c r="H559" s="46">
        <v>1852</v>
      </c>
      <c r="I559" s="46">
        <v>8162</v>
      </c>
      <c r="J559" s="46">
        <v>847</v>
      </c>
      <c r="K559" s="46">
        <v>0</v>
      </c>
      <c r="L559" s="47">
        <v>1155</v>
      </c>
      <c r="M559" s="46">
        <v>0</v>
      </c>
      <c r="N559" s="46">
        <f t="shared" si="8"/>
        <v>518704</v>
      </c>
    </row>
    <row r="560" spans="1:14" ht="24.75">
      <c r="A560" s="48" t="s">
        <v>1106</v>
      </c>
      <c r="B560" s="45" t="s">
        <v>1107</v>
      </c>
      <c r="C560" s="46">
        <v>1569457</v>
      </c>
      <c r="D560" s="46">
        <v>637195</v>
      </c>
      <c r="E560" s="46">
        <v>24475</v>
      </c>
      <c r="F560" s="46">
        <v>50069</v>
      </c>
      <c r="G560" s="46">
        <v>33984</v>
      </c>
      <c r="H560" s="46">
        <v>8402</v>
      </c>
      <c r="I560" s="46">
        <v>45681</v>
      </c>
      <c r="J560" s="46">
        <v>2932</v>
      </c>
      <c r="K560" s="46">
        <v>0</v>
      </c>
      <c r="L560" s="47">
        <v>0</v>
      </c>
      <c r="M560" s="46">
        <v>0</v>
      </c>
      <c r="N560" s="46">
        <f t="shared" si="8"/>
        <v>2372195</v>
      </c>
    </row>
    <row r="561" spans="1:14" ht="24.75">
      <c r="A561" s="48" t="s">
        <v>1108</v>
      </c>
      <c r="B561" s="45" t="s">
        <v>1109</v>
      </c>
      <c r="C561" s="46">
        <v>64886</v>
      </c>
      <c r="D561" s="46">
        <v>54647</v>
      </c>
      <c r="E561" s="46">
        <v>1131</v>
      </c>
      <c r="F561" s="46">
        <v>3298</v>
      </c>
      <c r="G561" s="46">
        <v>712</v>
      </c>
      <c r="H561" s="46">
        <v>304</v>
      </c>
      <c r="I561" s="46">
        <v>551</v>
      </c>
      <c r="J561" s="46">
        <v>211</v>
      </c>
      <c r="K561" s="46">
        <v>0</v>
      </c>
      <c r="L561" s="47">
        <v>295</v>
      </c>
      <c r="M561" s="46">
        <v>0</v>
      </c>
      <c r="N561" s="46">
        <f t="shared" si="8"/>
        <v>126035</v>
      </c>
    </row>
    <row r="562" spans="1:14" ht="24.75">
      <c r="A562" s="48" t="s">
        <v>1110</v>
      </c>
      <c r="B562" s="45" t="s">
        <v>1111</v>
      </c>
      <c r="C562" s="46">
        <v>812605</v>
      </c>
      <c r="D562" s="46">
        <v>251287</v>
      </c>
      <c r="E562" s="46">
        <v>12977</v>
      </c>
      <c r="F562" s="46">
        <v>26650</v>
      </c>
      <c r="G562" s="46">
        <v>15144</v>
      </c>
      <c r="H562" s="46">
        <v>4358</v>
      </c>
      <c r="I562" s="46">
        <v>22559</v>
      </c>
      <c r="J562" s="46">
        <v>1667</v>
      </c>
      <c r="K562" s="46">
        <v>0</v>
      </c>
      <c r="L562" s="47">
        <v>0</v>
      </c>
      <c r="M562" s="46">
        <v>0</v>
      </c>
      <c r="N562" s="46">
        <f t="shared" si="8"/>
        <v>1147247</v>
      </c>
    </row>
    <row r="563" spans="1:14" ht="24.75">
      <c r="A563" s="48" t="s">
        <v>1112</v>
      </c>
      <c r="B563" s="45" t="s">
        <v>1113</v>
      </c>
      <c r="C563" s="46">
        <v>304657</v>
      </c>
      <c r="D563" s="46">
        <v>116602</v>
      </c>
      <c r="E563" s="46">
        <v>4766</v>
      </c>
      <c r="F563" s="46">
        <v>13363</v>
      </c>
      <c r="G563" s="46">
        <v>9459</v>
      </c>
      <c r="H563" s="46">
        <v>1450</v>
      </c>
      <c r="I563" s="46">
        <v>5746</v>
      </c>
      <c r="J563" s="46">
        <v>804</v>
      </c>
      <c r="K563" s="46">
        <v>0</v>
      </c>
      <c r="L563" s="47">
        <v>0</v>
      </c>
      <c r="M563" s="46">
        <v>0</v>
      </c>
      <c r="N563" s="46">
        <f t="shared" si="8"/>
        <v>456847</v>
      </c>
    </row>
    <row r="564" spans="1:14" ht="24.75">
      <c r="A564" s="48" t="s">
        <v>1114</v>
      </c>
      <c r="B564" s="45" t="s">
        <v>1115</v>
      </c>
      <c r="C564" s="46">
        <v>154441</v>
      </c>
      <c r="D564" s="46">
        <v>76522</v>
      </c>
      <c r="E564" s="46">
        <v>2627</v>
      </c>
      <c r="F564" s="46">
        <v>7106</v>
      </c>
      <c r="G564" s="46">
        <v>4959</v>
      </c>
      <c r="H564" s="46">
        <v>752</v>
      </c>
      <c r="I564" s="46">
        <v>3239</v>
      </c>
      <c r="J564" s="46">
        <v>394</v>
      </c>
      <c r="K564" s="46">
        <v>0</v>
      </c>
      <c r="L564" s="47">
        <v>0</v>
      </c>
      <c r="M564" s="46">
        <v>0</v>
      </c>
      <c r="N564" s="46">
        <f t="shared" si="8"/>
        <v>250040</v>
      </c>
    </row>
    <row r="565" spans="1:14" ht="24.75">
      <c r="A565" s="48" t="s">
        <v>1116</v>
      </c>
      <c r="B565" s="45" t="s">
        <v>1117</v>
      </c>
      <c r="C565" s="46">
        <v>66629</v>
      </c>
      <c r="D565" s="46">
        <v>39564</v>
      </c>
      <c r="E565" s="46">
        <v>1242</v>
      </c>
      <c r="F565" s="46">
        <v>3593</v>
      </c>
      <c r="G565" s="46">
        <v>421</v>
      </c>
      <c r="H565" s="46">
        <v>315</v>
      </c>
      <c r="I565" s="46">
        <v>424</v>
      </c>
      <c r="J565" s="46">
        <v>214</v>
      </c>
      <c r="K565" s="46">
        <v>0</v>
      </c>
      <c r="L565" s="47">
        <v>3715</v>
      </c>
      <c r="M565" s="46">
        <v>0</v>
      </c>
      <c r="N565" s="46">
        <f t="shared" si="8"/>
        <v>116117</v>
      </c>
    </row>
    <row r="566" spans="1:14">
      <c r="A566" s="48" t="s">
        <v>1118</v>
      </c>
      <c r="B566" s="45" t="s">
        <v>1119</v>
      </c>
      <c r="C566" s="46">
        <v>813243</v>
      </c>
      <c r="D566" s="46">
        <v>404322</v>
      </c>
      <c r="E566" s="46">
        <v>13387</v>
      </c>
      <c r="F566" s="46">
        <v>33041</v>
      </c>
      <c r="G566" s="46">
        <v>22518</v>
      </c>
      <c r="H566" s="46">
        <v>4106</v>
      </c>
      <c r="I566" s="46">
        <v>19780</v>
      </c>
      <c r="J566" s="46">
        <v>2227</v>
      </c>
      <c r="K566" s="46">
        <v>0</v>
      </c>
      <c r="L566" s="47">
        <v>0</v>
      </c>
      <c r="M566" s="46">
        <v>0</v>
      </c>
      <c r="N566" s="46">
        <f t="shared" si="8"/>
        <v>1312624</v>
      </c>
    </row>
    <row r="567" spans="1:14">
      <c r="A567" s="48" t="s">
        <v>1120</v>
      </c>
      <c r="B567" s="45" t="s">
        <v>1121</v>
      </c>
      <c r="C567" s="46">
        <v>93863</v>
      </c>
      <c r="D567" s="46">
        <v>32000</v>
      </c>
      <c r="E567" s="46">
        <v>1623</v>
      </c>
      <c r="F567" s="46">
        <v>4537</v>
      </c>
      <c r="G567" s="46">
        <v>2305</v>
      </c>
      <c r="H567" s="46">
        <v>450</v>
      </c>
      <c r="I567" s="46">
        <v>1508</v>
      </c>
      <c r="J567" s="46">
        <v>255</v>
      </c>
      <c r="K567" s="46">
        <v>0</v>
      </c>
      <c r="L567" s="47">
        <v>0</v>
      </c>
      <c r="M567" s="46">
        <v>0</v>
      </c>
      <c r="N567" s="46">
        <f t="shared" si="8"/>
        <v>136541</v>
      </c>
    </row>
    <row r="568" spans="1:14" ht="36">
      <c r="A568" s="48" t="s">
        <v>1122</v>
      </c>
      <c r="B568" s="45" t="s">
        <v>1123</v>
      </c>
      <c r="C568" s="46">
        <v>895797</v>
      </c>
      <c r="D568" s="46">
        <v>219051</v>
      </c>
      <c r="E568" s="46">
        <v>15348</v>
      </c>
      <c r="F568" s="46">
        <v>36795</v>
      </c>
      <c r="G568" s="46">
        <v>36911</v>
      </c>
      <c r="H568" s="46">
        <v>4600</v>
      </c>
      <c r="I568" s="46">
        <v>26573</v>
      </c>
      <c r="J568" s="46">
        <v>2117</v>
      </c>
      <c r="K568" s="46">
        <v>0</v>
      </c>
      <c r="L568" s="47">
        <v>0</v>
      </c>
      <c r="M568" s="46">
        <v>0</v>
      </c>
      <c r="N568" s="46">
        <f t="shared" si="8"/>
        <v>1237192</v>
      </c>
    </row>
    <row r="569" spans="1:14">
      <c r="A569" s="48" t="s">
        <v>1124</v>
      </c>
      <c r="B569" s="45" t="s">
        <v>1125</v>
      </c>
      <c r="C569" s="46">
        <v>365616</v>
      </c>
      <c r="D569" s="46">
        <v>150767</v>
      </c>
      <c r="E569" s="46">
        <v>6333</v>
      </c>
      <c r="F569" s="46">
        <v>14525</v>
      </c>
      <c r="G569" s="46">
        <v>11388</v>
      </c>
      <c r="H569" s="46">
        <v>1913</v>
      </c>
      <c r="I569" s="46">
        <v>9808</v>
      </c>
      <c r="J569" s="46">
        <v>910</v>
      </c>
      <c r="K569" s="46">
        <v>0</v>
      </c>
      <c r="L569" s="47">
        <v>0</v>
      </c>
      <c r="M569" s="46">
        <v>0</v>
      </c>
      <c r="N569" s="46">
        <f t="shared" si="8"/>
        <v>561260</v>
      </c>
    </row>
    <row r="570" spans="1:14">
      <c r="A570" s="48" t="s">
        <v>1126</v>
      </c>
      <c r="B570" s="45" t="s">
        <v>1127</v>
      </c>
      <c r="C570" s="46">
        <v>328752</v>
      </c>
      <c r="D570" s="46">
        <v>183598</v>
      </c>
      <c r="E570" s="46">
        <v>5720</v>
      </c>
      <c r="F570" s="46">
        <v>16429</v>
      </c>
      <c r="G570" s="46">
        <v>5005</v>
      </c>
      <c r="H570" s="46">
        <v>1557</v>
      </c>
      <c r="I570" s="46">
        <v>3596</v>
      </c>
      <c r="J570" s="46">
        <v>905</v>
      </c>
      <c r="K570" s="46">
        <v>0</v>
      </c>
      <c r="L570" s="47">
        <v>0</v>
      </c>
      <c r="M570" s="46">
        <v>0</v>
      </c>
      <c r="N570" s="46">
        <f t="shared" si="8"/>
        <v>545562</v>
      </c>
    </row>
    <row r="571" spans="1:14" ht="36">
      <c r="A571" s="48" t="s">
        <v>1128</v>
      </c>
      <c r="B571" s="45" t="s">
        <v>1129</v>
      </c>
      <c r="C571" s="46">
        <v>115686</v>
      </c>
      <c r="D571" s="46">
        <v>63670</v>
      </c>
      <c r="E571" s="46">
        <v>1908</v>
      </c>
      <c r="F571" s="46">
        <v>5244</v>
      </c>
      <c r="G571" s="46">
        <v>2467</v>
      </c>
      <c r="H571" s="46">
        <v>558</v>
      </c>
      <c r="I571" s="46">
        <v>1925</v>
      </c>
      <c r="J571" s="46">
        <v>307</v>
      </c>
      <c r="K571" s="46">
        <v>0</v>
      </c>
      <c r="L571" s="47">
        <v>5954</v>
      </c>
      <c r="M571" s="46">
        <v>0</v>
      </c>
      <c r="N571" s="46">
        <f t="shared" si="8"/>
        <v>197719</v>
      </c>
    </row>
    <row r="572" spans="1:14">
      <c r="A572" s="48" t="s">
        <v>1130</v>
      </c>
      <c r="B572" s="45" t="s">
        <v>1131</v>
      </c>
      <c r="C572" s="46">
        <v>110042</v>
      </c>
      <c r="D572" s="46">
        <v>52869</v>
      </c>
      <c r="E572" s="46">
        <v>1961</v>
      </c>
      <c r="F572" s="46">
        <v>5500</v>
      </c>
      <c r="G572" s="46">
        <v>2350</v>
      </c>
      <c r="H572" s="46">
        <v>529</v>
      </c>
      <c r="I572" s="46">
        <v>1483</v>
      </c>
      <c r="J572" s="46">
        <v>314</v>
      </c>
      <c r="K572" s="46">
        <v>0</v>
      </c>
      <c r="L572" s="47">
        <v>0</v>
      </c>
      <c r="M572" s="46">
        <v>0</v>
      </c>
      <c r="N572" s="46">
        <f t="shared" si="8"/>
        <v>175048</v>
      </c>
    </row>
    <row r="573" spans="1:14" ht="24.75">
      <c r="A573" s="48" t="s">
        <v>1132</v>
      </c>
      <c r="B573" s="45" t="s">
        <v>1133</v>
      </c>
      <c r="C573" s="46">
        <v>142877</v>
      </c>
      <c r="D573" s="46">
        <v>58724</v>
      </c>
      <c r="E573" s="46">
        <v>2174</v>
      </c>
      <c r="F573" s="46">
        <v>6817</v>
      </c>
      <c r="G573" s="46">
        <v>1981</v>
      </c>
      <c r="H573" s="46">
        <v>643</v>
      </c>
      <c r="I573" s="46">
        <v>1205</v>
      </c>
      <c r="J573" s="46">
        <v>366</v>
      </c>
      <c r="K573" s="46">
        <v>0</v>
      </c>
      <c r="L573" s="47">
        <v>0</v>
      </c>
      <c r="M573" s="46">
        <v>0</v>
      </c>
      <c r="N573" s="46">
        <f t="shared" si="8"/>
        <v>214787</v>
      </c>
    </row>
    <row r="574" spans="1:14">
      <c r="A574" s="48" t="s">
        <v>1134</v>
      </c>
      <c r="B574" s="45" t="s">
        <v>1135</v>
      </c>
      <c r="C574" s="46">
        <v>1943377</v>
      </c>
      <c r="D574" s="46">
        <v>810654</v>
      </c>
      <c r="E574" s="46">
        <v>29442</v>
      </c>
      <c r="F574" s="46">
        <v>66291</v>
      </c>
      <c r="G574" s="46">
        <v>68357</v>
      </c>
      <c r="H574" s="46">
        <v>10044</v>
      </c>
      <c r="I574" s="46">
        <v>60352</v>
      </c>
      <c r="J574" s="46">
        <v>3425</v>
      </c>
      <c r="K574" s="46">
        <v>0</v>
      </c>
      <c r="L574" s="47">
        <v>0</v>
      </c>
      <c r="M574" s="46">
        <v>0</v>
      </c>
      <c r="N574" s="46">
        <f t="shared" si="8"/>
        <v>2991942</v>
      </c>
    </row>
    <row r="575" spans="1:14" ht="24.75">
      <c r="A575" s="48" t="s">
        <v>1136</v>
      </c>
      <c r="B575" s="45" t="s">
        <v>1137</v>
      </c>
      <c r="C575" s="46">
        <v>188941</v>
      </c>
      <c r="D575" s="46">
        <v>56255</v>
      </c>
      <c r="E575" s="46">
        <v>3139</v>
      </c>
      <c r="F575" s="46">
        <v>8852</v>
      </c>
      <c r="G575" s="46">
        <v>5413</v>
      </c>
      <c r="H575" s="46">
        <v>900</v>
      </c>
      <c r="I575" s="46">
        <v>3227</v>
      </c>
      <c r="J575" s="46">
        <v>484</v>
      </c>
      <c r="K575" s="46">
        <v>0</v>
      </c>
      <c r="L575" s="47">
        <v>7007</v>
      </c>
      <c r="M575" s="46">
        <v>0</v>
      </c>
      <c r="N575" s="46">
        <f t="shared" si="8"/>
        <v>274218</v>
      </c>
    </row>
    <row r="576" spans="1:14" ht="24.75">
      <c r="A576" s="48" t="s">
        <v>1138</v>
      </c>
      <c r="B576" s="45" t="s">
        <v>1139</v>
      </c>
      <c r="C576" s="46">
        <v>184305</v>
      </c>
      <c r="D576" s="46">
        <v>66638</v>
      </c>
      <c r="E576" s="46">
        <v>3203</v>
      </c>
      <c r="F576" s="46">
        <v>8479</v>
      </c>
      <c r="G576" s="46">
        <v>5918</v>
      </c>
      <c r="H576" s="46">
        <v>908</v>
      </c>
      <c r="I576" s="46">
        <v>3693</v>
      </c>
      <c r="J576" s="46">
        <v>491</v>
      </c>
      <c r="K576" s="46">
        <v>0</v>
      </c>
      <c r="L576" s="47">
        <v>0</v>
      </c>
      <c r="M576" s="46">
        <v>0</v>
      </c>
      <c r="N576" s="46">
        <f t="shared" si="8"/>
        <v>273635</v>
      </c>
    </row>
    <row r="577" spans="1:14" ht="24.75">
      <c r="A577" s="48" t="s">
        <v>1140</v>
      </c>
      <c r="B577" s="45" t="s">
        <v>1141</v>
      </c>
      <c r="C577" s="46">
        <v>104979</v>
      </c>
      <c r="D577" s="46">
        <v>62851</v>
      </c>
      <c r="E577" s="46">
        <v>1787</v>
      </c>
      <c r="F577" s="46">
        <v>4905</v>
      </c>
      <c r="G577" s="46">
        <v>2370</v>
      </c>
      <c r="H577" s="46">
        <v>508</v>
      </c>
      <c r="I577" s="46">
        <v>1744</v>
      </c>
      <c r="J577" s="46">
        <v>272</v>
      </c>
      <c r="K577" s="46">
        <v>0</v>
      </c>
      <c r="L577" s="47">
        <v>0</v>
      </c>
      <c r="M577" s="46">
        <v>0</v>
      </c>
      <c r="N577" s="46">
        <f t="shared" si="8"/>
        <v>179416</v>
      </c>
    </row>
    <row r="578" spans="1:14" ht="24.75">
      <c r="A578" s="48" t="s">
        <v>1142</v>
      </c>
      <c r="B578" s="45" t="s">
        <v>1143</v>
      </c>
      <c r="C578" s="46">
        <v>130552</v>
      </c>
      <c r="D578" s="46">
        <v>62263</v>
      </c>
      <c r="E578" s="46">
        <v>2236</v>
      </c>
      <c r="F578" s="46">
        <v>6370</v>
      </c>
      <c r="G578" s="46">
        <v>2726</v>
      </c>
      <c r="H578" s="46">
        <v>620</v>
      </c>
      <c r="I578" s="46">
        <v>1816</v>
      </c>
      <c r="J578" s="46">
        <v>358</v>
      </c>
      <c r="K578" s="46">
        <v>0</v>
      </c>
      <c r="L578" s="47">
        <v>0</v>
      </c>
      <c r="M578" s="46">
        <v>0</v>
      </c>
      <c r="N578" s="46">
        <f t="shared" si="8"/>
        <v>206941</v>
      </c>
    </row>
    <row r="579" spans="1:14" ht="24.75">
      <c r="A579" s="48" t="s">
        <v>1144</v>
      </c>
      <c r="B579" s="45" t="s">
        <v>1145</v>
      </c>
      <c r="C579" s="46">
        <v>1026035</v>
      </c>
      <c r="D579" s="46">
        <v>395185</v>
      </c>
      <c r="E579" s="46">
        <v>16519</v>
      </c>
      <c r="F579" s="46">
        <v>37498</v>
      </c>
      <c r="G579" s="46">
        <v>31848</v>
      </c>
      <c r="H579" s="46">
        <v>5344</v>
      </c>
      <c r="I579" s="46">
        <v>29001</v>
      </c>
      <c r="J579" s="46">
        <v>2276</v>
      </c>
      <c r="K579" s="46">
        <v>0</v>
      </c>
      <c r="L579" s="47">
        <v>0</v>
      </c>
      <c r="M579" s="46">
        <v>0</v>
      </c>
      <c r="N579" s="46">
        <f>SUM(C579:M579)</f>
        <v>1543706</v>
      </c>
    </row>
    <row r="580" spans="1:14">
      <c r="A580" s="49"/>
      <c r="B580" s="50"/>
      <c r="C580" s="51">
        <f>SUM(C10:C579)</f>
        <v>253462411</v>
      </c>
      <c r="D580" s="51">
        <f t="shared" ref="D580:M580" si="9">SUM(D10:D579)</f>
        <v>105466707</v>
      </c>
      <c r="E580" s="51">
        <f t="shared" si="9"/>
        <v>4170607</v>
      </c>
      <c r="F580" s="51">
        <f t="shared" si="9"/>
        <v>9973830</v>
      </c>
      <c r="G580" s="51">
        <f t="shared" si="9"/>
        <v>6474407</v>
      </c>
      <c r="H580" s="51">
        <f t="shared" si="9"/>
        <v>1277364</v>
      </c>
      <c r="I580" s="51">
        <f t="shared" si="9"/>
        <v>6054538</v>
      </c>
      <c r="J580" s="51">
        <f t="shared" si="9"/>
        <v>562322</v>
      </c>
      <c r="K580" s="51">
        <f t="shared" si="9"/>
        <v>0</v>
      </c>
      <c r="L580" s="51">
        <f t="shared" si="9"/>
        <v>14333282</v>
      </c>
      <c r="M580" s="51">
        <f t="shared" si="9"/>
        <v>59624</v>
      </c>
      <c r="N580" s="51">
        <f>SUM(N10:N579)</f>
        <v>401835092</v>
      </c>
    </row>
    <row r="581" spans="1:14">
      <c r="A581" s="66" t="s">
        <v>1146</v>
      </c>
      <c r="B581" s="66"/>
      <c r="C581" s="66"/>
      <c r="D581" s="66"/>
      <c r="E581" s="66"/>
      <c r="F581" s="66"/>
      <c r="G581" s="66"/>
      <c r="H581" s="66"/>
      <c r="I581" s="66"/>
      <c r="J581" s="66"/>
      <c r="K581" s="3"/>
      <c r="L581" s="4"/>
      <c r="M581" s="5"/>
      <c r="N581" s="2"/>
    </row>
    <row r="582" spans="1:14" ht="5.25" customHeight="1">
      <c r="A582" s="14"/>
      <c r="B582" s="14"/>
      <c r="C582" s="14"/>
      <c r="D582" s="14"/>
      <c r="E582" s="14"/>
      <c r="F582" s="14"/>
      <c r="G582" s="14"/>
      <c r="H582" s="14"/>
      <c r="I582" s="14"/>
      <c r="J582" s="14"/>
      <c r="K582" s="3"/>
      <c r="L582" s="4"/>
      <c r="M582" s="5"/>
      <c r="N582" s="2"/>
    </row>
    <row r="583" spans="1:14" hidden="1">
      <c r="A583" s="15"/>
      <c r="B583" s="15"/>
      <c r="C583" s="15"/>
      <c r="D583" s="16"/>
      <c r="E583" s="16"/>
      <c r="F583" s="16"/>
      <c r="G583" s="14"/>
      <c r="H583" s="14"/>
      <c r="I583" s="14"/>
      <c r="J583" s="14"/>
      <c r="K583" s="3"/>
      <c r="L583" s="4"/>
      <c r="M583" s="5"/>
      <c r="N583" s="2"/>
    </row>
    <row r="584" spans="1:14">
      <c r="A584" s="15"/>
      <c r="B584" s="15"/>
      <c r="C584" s="15"/>
      <c r="D584" s="16"/>
      <c r="E584" s="16"/>
      <c r="F584" s="16"/>
      <c r="G584" s="14"/>
      <c r="H584" s="14"/>
      <c r="I584" s="14"/>
      <c r="J584" s="14"/>
      <c r="K584" s="3"/>
      <c r="L584" s="4"/>
      <c r="M584" s="5"/>
      <c r="N584" s="2"/>
    </row>
    <row r="585" spans="1:14">
      <c r="A585" s="67" t="str">
        <f>+'ACUERDO 4TO TRIMESTRE'!A584:J584</f>
        <v>San Bartolo Coyotepec, Oaxaca,  06 de ENERO de 2021</v>
      </c>
      <c r="B585" s="67"/>
      <c r="C585" s="67"/>
      <c r="D585" s="67"/>
      <c r="E585" s="67"/>
      <c r="F585" s="67"/>
      <c r="G585" s="67"/>
      <c r="H585" s="67"/>
      <c r="I585" s="67"/>
      <c r="J585" s="67"/>
      <c r="K585" s="3"/>
      <c r="L585" s="4"/>
      <c r="M585" s="5"/>
      <c r="N585" s="2"/>
    </row>
    <row r="586" spans="1:14">
      <c r="A586" s="17"/>
      <c r="B586" s="17"/>
      <c r="C586" s="17"/>
      <c r="D586" s="17"/>
      <c r="E586" s="17"/>
      <c r="F586" s="17"/>
      <c r="G586" s="17"/>
      <c r="H586" s="17"/>
      <c r="I586" s="17"/>
      <c r="J586" s="17"/>
      <c r="K586" s="3"/>
      <c r="L586" s="4"/>
      <c r="M586" s="5"/>
      <c r="N586" s="2"/>
    </row>
    <row r="587" spans="1:14">
      <c r="A587" s="17"/>
      <c r="B587" s="17"/>
      <c r="C587" s="17"/>
      <c r="D587" s="17"/>
      <c r="E587" s="17"/>
      <c r="F587" s="17"/>
      <c r="G587" s="17"/>
      <c r="H587" s="17"/>
      <c r="I587" s="17"/>
      <c r="J587" s="17"/>
      <c r="K587" s="3"/>
      <c r="L587" s="4"/>
      <c r="M587" s="5"/>
      <c r="N587" s="2"/>
    </row>
    <row r="588" spans="1:14">
      <c r="A588" s="17"/>
      <c r="B588" s="17"/>
      <c r="C588" s="17"/>
      <c r="D588" s="17"/>
      <c r="E588" s="17"/>
      <c r="F588" s="17"/>
      <c r="G588" s="17"/>
      <c r="H588" s="17"/>
      <c r="I588" s="17"/>
      <c r="J588" s="17"/>
      <c r="K588" s="3"/>
      <c r="L588" s="4"/>
      <c r="M588" s="5"/>
      <c r="N588" s="2"/>
    </row>
    <row r="589" spans="1:14">
      <c r="A589" s="68" t="s">
        <v>1147</v>
      </c>
      <c r="B589" s="68"/>
      <c r="C589" s="68"/>
      <c r="D589" s="68"/>
      <c r="E589" s="68"/>
      <c r="F589" s="68"/>
      <c r="G589" s="68"/>
      <c r="H589" s="68"/>
      <c r="I589" s="68"/>
      <c r="J589" s="68"/>
      <c r="K589" s="3"/>
      <c r="L589" s="4"/>
      <c r="M589" s="5"/>
      <c r="N589" s="2"/>
    </row>
    <row r="590" spans="1:14">
      <c r="A590" s="68" t="s">
        <v>1148</v>
      </c>
      <c r="B590" s="68"/>
      <c r="C590" s="68"/>
      <c r="D590" s="68"/>
      <c r="E590" s="68"/>
      <c r="F590" s="68"/>
      <c r="G590" s="68"/>
      <c r="H590" s="68"/>
      <c r="I590" s="68"/>
      <c r="J590" s="68"/>
      <c r="K590" s="3"/>
      <c r="L590" s="4"/>
      <c r="M590" s="5"/>
      <c r="N590" s="2"/>
    </row>
    <row r="591" spans="1:14">
      <c r="A591" s="15"/>
      <c r="B591" s="15"/>
      <c r="C591" s="15"/>
      <c r="D591" s="18"/>
      <c r="E591" s="16"/>
      <c r="F591" s="16"/>
      <c r="G591" s="14"/>
      <c r="H591" s="14"/>
      <c r="I591" s="14"/>
      <c r="J591" s="14"/>
      <c r="K591" s="3"/>
      <c r="L591" s="4"/>
      <c r="M591" s="5"/>
      <c r="N591" s="2"/>
    </row>
    <row r="592" spans="1:14">
      <c r="A592" s="19"/>
      <c r="B592" s="19"/>
      <c r="C592" s="19"/>
      <c r="D592" s="20"/>
      <c r="E592" s="20"/>
      <c r="F592" s="20"/>
      <c r="G592" s="21"/>
      <c r="H592" s="21"/>
      <c r="I592" s="21"/>
      <c r="J592" s="21"/>
      <c r="K592" s="3"/>
      <c r="L592" s="4"/>
      <c r="M592" s="5"/>
      <c r="N592" s="2"/>
    </row>
    <row r="593" spans="1:14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3"/>
      <c r="L593" s="4"/>
      <c r="M593" s="5"/>
      <c r="N593" s="2"/>
    </row>
    <row r="594" spans="1:1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3"/>
      <c r="L594" s="4"/>
      <c r="M594" s="5"/>
      <c r="N594" s="2"/>
    </row>
    <row r="595" spans="1:14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3"/>
      <c r="L595" s="4"/>
      <c r="M595" s="5"/>
    </row>
    <row r="596" spans="1:14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3"/>
      <c r="L596" s="4"/>
      <c r="M596" s="5"/>
    </row>
  </sheetData>
  <autoFilter ref="A9:N581" xr:uid="{00000000-0009-0000-0000-000002000000}"/>
  <mergeCells count="6">
    <mergeCell ref="A595:J596"/>
    <mergeCell ref="A581:J581"/>
    <mergeCell ref="A585:J585"/>
    <mergeCell ref="A589:J589"/>
    <mergeCell ref="A590:J590"/>
    <mergeCell ref="A593:J594"/>
  </mergeCells>
  <pageMargins left="0.70866141732283472" right="0.70866141732283472" top="0.74803149606299213" bottom="0.74803149606299213" header="0.31496062992125984" footer="0.31496062992125984"/>
  <pageSetup scale="68" fitToHeight="0" orientation="landscape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N596"/>
  <sheetViews>
    <sheetView workbookViewId="0">
      <pane ySplit="9" topLeftCell="A577" activePane="bottomLeft" state="frozen"/>
      <selection pane="bottomLeft" activeCell="M580" sqref="M580"/>
    </sheetView>
  </sheetViews>
  <sheetFormatPr defaultColWidth="11.43359375" defaultRowHeight="15"/>
  <cols>
    <col min="1" max="1" width="8.609375" style="1" bestFit="1" customWidth="1"/>
    <col min="2" max="2" width="14.2578125" style="1" customWidth="1"/>
    <col min="3" max="4" width="14.390625" style="1" bestFit="1" customWidth="1"/>
    <col min="5" max="5" width="12.375" style="1" bestFit="1" customWidth="1"/>
    <col min="6" max="6" width="12.5078125" style="1" bestFit="1" customWidth="1"/>
    <col min="7" max="10" width="12.375" style="1" bestFit="1" customWidth="1"/>
    <col min="11" max="11" width="7.93359375" style="1" bestFit="1" customWidth="1"/>
    <col min="12" max="12" width="13.85546875" style="1" bestFit="1" customWidth="1"/>
    <col min="13" max="13" width="12.10546875" style="1" bestFit="1" customWidth="1"/>
    <col min="14" max="14" width="14.9296875" style="1" bestFit="1" customWidth="1"/>
    <col min="15" max="16384" width="11.43359375" style="1"/>
  </cols>
  <sheetData>
    <row r="1" spans="1:14">
      <c r="A1" s="2"/>
      <c r="B1" s="2"/>
      <c r="C1" s="2"/>
      <c r="D1" s="2"/>
      <c r="E1" s="2"/>
      <c r="F1" s="2"/>
      <c r="G1" s="2"/>
      <c r="H1" s="2"/>
      <c r="I1" s="2"/>
      <c r="J1" s="2"/>
      <c r="K1" s="3"/>
      <c r="L1" s="4"/>
      <c r="M1" s="5"/>
      <c r="N1" s="2"/>
    </row>
    <row r="2" spans="1:14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4"/>
      <c r="M2" s="5"/>
      <c r="N2" s="2"/>
    </row>
    <row r="3" spans="1:14">
      <c r="A3" s="2"/>
      <c r="B3" s="2"/>
      <c r="C3" s="2"/>
      <c r="D3" s="2"/>
      <c r="E3" s="2"/>
      <c r="F3" s="2"/>
      <c r="G3" s="2"/>
      <c r="H3" s="2"/>
      <c r="I3" s="2"/>
      <c r="J3" s="2"/>
      <c r="K3" s="3"/>
      <c r="L3" s="4"/>
      <c r="M3" s="5"/>
      <c r="N3" s="2"/>
    </row>
    <row r="4" spans="1:14">
      <c r="A4" s="2"/>
      <c r="B4" s="2"/>
      <c r="C4" s="2"/>
      <c r="D4" s="2"/>
      <c r="E4" s="2"/>
      <c r="F4" s="2"/>
      <c r="G4" s="2"/>
      <c r="H4" s="2"/>
      <c r="I4" s="2"/>
      <c r="J4" s="2"/>
      <c r="K4" s="3"/>
      <c r="L4" s="4"/>
      <c r="M4" s="5"/>
      <c r="N4" s="2"/>
    </row>
    <row r="5" spans="1:14">
      <c r="A5" s="2"/>
      <c r="B5" s="2"/>
      <c r="C5" s="2"/>
      <c r="D5" s="2"/>
      <c r="E5" s="2"/>
      <c r="F5" s="2"/>
      <c r="G5" s="2"/>
      <c r="H5" s="2"/>
      <c r="I5" s="2"/>
      <c r="J5" s="2"/>
      <c r="K5" s="3"/>
      <c r="L5" s="4"/>
      <c r="M5" s="5"/>
      <c r="N5" s="2"/>
    </row>
    <row r="6" spans="1:14">
      <c r="A6" s="2"/>
      <c r="B6" s="2"/>
      <c r="C6" s="2"/>
      <c r="D6" s="2"/>
      <c r="E6" s="2"/>
      <c r="F6" s="2"/>
      <c r="G6" s="2"/>
      <c r="H6" s="2"/>
      <c r="I6" s="2"/>
      <c r="J6" s="2"/>
      <c r="K6" s="3"/>
      <c r="L6" s="4"/>
      <c r="M6" s="5"/>
      <c r="N6" s="2"/>
    </row>
    <row r="7" spans="1:14">
      <c r="A7" s="60"/>
      <c r="B7" s="60"/>
      <c r="C7" s="60"/>
      <c r="D7" s="60"/>
      <c r="E7" s="60"/>
      <c r="F7" s="60"/>
      <c r="G7" s="60"/>
      <c r="H7" s="60"/>
      <c r="I7" s="60"/>
      <c r="J7" s="60"/>
      <c r="K7" s="3"/>
      <c r="L7" s="4"/>
      <c r="M7" s="5"/>
      <c r="N7" s="2"/>
    </row>
    <row r="8" spans="1:14">
      <c r="A8" s="62" t="s">
        <v>1160</v>
      </c>
      <c r="B8" s="6"/>
      <c r="C8" s="7"/>
      <c r="D8" s="7"/>
      <c r="E8" s="7"/>
      <c r="F8" s="7"/>
      <c r="G8" s="7"/>
      <c r="H8" s="7"/>
      <c r="I8" s="7"/>
      <c r="J8" s="7"/>
      <c r="K8" s="3"/>
      <c r="L8" s="4"/>
      <c r="M8" s="5"/>
      <c r="N8" s="2"/>
    </row>
    <row r="9" spans="1:14" ht="86.25">
      <c r="A9" s="22" t="s">
        <v>0</v>
      </c>
      <c r="B9" s="38" t="s">
        <v>1</v>
      </c>
      <c r="C9" s="22" t="s">
        <v>1150</v>
      </c>
      <c r="D9" s="23" t="s">
        <v>1151</v>
      </c>
      <c r="E9" s="23" t="s">
        <v>1152</v>
      </c>
      <c r="F9" s="23" t="s">
        <v>1153</v>
      </c>
      <c r="G9" s="23" t="s">
        <v>1154</v>
      </c>
      <c r="H9" s="23" t="s">
        <v>1155</v>
      </c>
      <c r="I9" s="23" t="s">
        <v>1156</v>
      </c>
      <c r="J9" s="23" t="s">
        <v>1157</v>
      </c>
      <c r="K9" s="24" t="s">
        <v>2</v>
      </c>
      <c r="L9" s="25" t="s">
        <v>3</v>
      </c>
      <c r="M9" s="26" t="s">
        <v>4</v>
      </c>
      <c r="N9" s="26" t="s">
        <v>5</v>
      </c>
    </row>
    <row r="10" spans="1:14">
      <c r="A10" s="44" t="s">
        <v>6</v>
      </c>
      <c r="B10" s="45" t="s">
        <v>7</v>
      </c>
      <c r="C10" s="46">
        <v>116382</v>
      </c>
      <c r="D10" s="46">
        <v>53137</v>
      </c>
      <c r="E10" s="46">
        <v>1998.6</v>
      </c>
      <c r="F10" s="46">
        <v>6018.8</v>
      </c>
      <c r="G10" s="46">
        <v>1818</v>
      </c>
      <c r="H10" s="46">
        <v>558</v>
      </c>
      <c r="I10" s="46">
        <v>1050</v>
      </c>
      <c r="J10" s="46">
        <v>341.4</v>
      </c>
      <c r="K10" s="46">
        <v>0</v>
      </c>
      <c r="L10" s="47">
        <v>1041</v>
      </c>
      <c r="M10" s="46">
        <v>0</v>
      </c>
      <c r="N10" s="46">
        <f>SUM(C10:M10)</f>
        <v>182344.8</v>
      </c>
    </row>
    <row r="11" spans="1:14" ht="24.75">
      <c r="A11" s="48" t="s">
        <v>8</v>
      </c>
      <c r="B11" s="45" t="s">
        <v>9</v>
      </c>
      <c r="C11" s="46">
        <v>2004575</v>
      </c>
      <c r="D11" s="46">
        <v>747355</v>
      </c>
      <c r="E11" s="46">
        <v>29670</v>
      </c>
      <c r="F11" s="46">
        <v>78159</v>
      </c>
      <c r="G11" s="46">
        <v>87557</v>
      </c>
      <c r="H11" s="46">
        <v>10999</v>
      </c>
      <c r="I11" s="46">
        <v>57196</v>
      </c>
      <c r="J11" s="46">
        <v>4426</v>
      </c>
      <c r="K11" s="46">
        <v>0</v>
      </c>
      <c r="L11" s="47">
        <v>0</v>
      </c>
      <c r="M11" s="46">
        <v>0</v>
      </c>
      <c r="N11" s="46">
        <f t="shared" ref="N11:N74" si="0">SUM(C11:M11)</f>
        <v>3019937</v>
      </c>
    </row>
    <row r="12" spans="1:14" ht="24.75">
      <c r="A12" s="48" t="s">
        <v>10</v>
      </c>
      <c r="B12" s="45" t="s">
        <v>11</v>
      </c>
      <c r="C12" s="46">
        <v>151795</v>
      </c>
      <c r="D12" s="46">
        <v>49561</v>
      </c>
      <c r="E12" s="46">
        <v>2455</v>
      </c>
      <c r="F12" s="46">
        <v>7104</v>
      </c>
      <c r="G12" s="46">
        <v>4084</v>
      </c>
      <c r="H12" s="46">
        <v>765</v>
      </c>
      <c r="I12" s="46">
        <v>2468</v>
      </c>
      <c r="J12" s="46">
        <v>402</v>
      </c>
      <c r="K12" s="46">
        <v>0</v>
      </c>
      <c r="L12" s="47">
        <v>0</v>
      </c>
      <c r="M12" s="46">
        <v>0</v>
      </c>
      <c r="N12" s="46">
        <f t="shared" si="0"/>
        <v>218634</v>
      </c>
    </row>
    <row r="13" spans="1:14" ht="24.75">
      <c r="A13" s="48" t="s">
        <v>12</v>
      </c>
      <c r="B13" s="45" t="s">
        <v>13</v>
      </c>
      <c r="C13" s="46">
        <v>84440</v>
      </c>
      <c r="D13" s="46">
        <v>40083</v>
      </c>
      <c r="E13" s="46">
        <v>1358</v>
      </c>
      <c r="F13" s="46">
        <v>3976</v>
      </c>
      <c r="G13" s="46">
        <v>1684</v>
      </c>
      <c r="H13" s="46">
        <v>420</v>
      </c>
      <c r="I13" s="46">
        <v>1164</v>
      </c>
      <c r="J13" s="46">
        <v>247</v>
      </c>
      <c r="K13" s="46">
        <v>0</v>
      </c>
      <c r="L13" s="47">
        <v>10963</v>
      </c>
      <c r="M13" s="46">
        <v>0</v>
      </c>
      <c r="N13" s="46">
        <f t="shared" si="0"/>
        <v>144335</v>
      </c>
    </row>
    <row r="14" spans="1:14" ht="24.75">
      <c r="A14" s="48" t="s">
        <v>14</v>
      </c>
      <c r="B14" s="45" t="s">
        <v>15</v>
      </c>
      <c r="C14" s="46">
        <v>1123349</v>
      </c>
      <c r="D14" s="46">
        <v>358248</v>
      </c>
      <c r="E14" s="46">
        <v>15719</v>
      </c>
      <c r="F14" s="46">
        <v>42545</v>
      </c>
      <c r="G14" s="46">
        <v>26372</v>
      </c>
      <c r="H14" s="46">
        <v>6036</v>
      </c>
      <c r="I14" s="46">
        <v>24317</v>
      </c>
      <c r="J14" s="46">
        <v>2256</v>
      </c>
      <c r="K14" s="46">
        <v>0</v>
      </c>
      <c r="L14" s="47">
        <v>0</v>
      </c>
      <c r="M14" s="46">
        <v>0</v>
      </c>
      <c r="N14" s="46">
        <f t="shared" si="0"/>
        <v>1598842</v>
      </c>
    </row>
    <row r="15" spans="1:14" ht="24.75">
      <c r="A15" s="48" t="s">
        <v>16</v>
      </c>
      <c r="B15" s="45" t="s">
        <v>17</v>
      </c>
      <c r="C15" s="46">
        <v>1197478</v>
      </c>
      <c r="D15" s="46">
        <v>521218</v>
      </c>
      <c r="E15" s="46">
        <v>15378</v>
      </c>
      <c r="F15" s="46">
        <v>40352</v>
      </c>
      <c r="G15" s="46">
        <v>33406</v>
      </c>
      <c r="H15" s="46">
        <v>6605</v>
      </c>
      <c r="I15" s="46">
        <v>30083</v>
      </c>
      <c r="J15" s="46">
        <v>2243</v>
      </c>
      <c r="K15" s="46">
        <v>0</v>
      </c>
      <c r="L15" s="47">
        <v>0</v>
      </c>
      <c r="M15" s="46">
        <v>0</v>
      </c>
      <c r="N15" s="46">
        <f t="shared" si="0"/>
        <v>1846763</v>
      </c>
    </row>
    <row r="16" spans="1:14" ht="24.75">
      <c r="A16" s="48" t="s">
        <v>18</v>
      </c>
      <c r="B16" s="45" t="s">
        <v>19</v>
      </c>
      <c r="C16" s="46">
        <v>212440</v>
      </c>
      <c r="D16" s="46">
        <v>84464</v>
      </c>
      <c r="E16" s="46">
        <v>3427</v>
      </c>
      <c r="F16" s="46">
        <v>10134</v>
      </c>
      <c r="G16" s="46">
        <v>5447</v>
      </c>
      <c r="H16" s="46">
        <v>1048</v>
      </c>
      <c r="I16" s="46">
        <v>3017</v>
      </c>
      <c r="J16" s="46">
        <v>573</v>
      </c>
      <c r="K16" s="46">
        <v>0</v>
      </c>
      <c r="L16" s="47">
        <v>0</v>
      </c>
      <c r="M16" s="46">
        <v>0</v>
      </c>
      <c r="N16" s="46">
        <f t="shared" si="0"/>
        <v>320550</v>
      </c>
    </row>
    <row r="17" spans="1:14" ht="24.75">
      <c r="A17" s="48" t="s">
        <v>20</v>
      </c>
      <c r="B17" s="45" t="s">
        <v>21</v>
      </c>
      <c r="C17" s="46">
        <v>99571</v>
      </c>
      <c r="D17" s="46">
        <v>55742</v>
      </c>
      <c r="E17" s="46">
        <v>1564</v>
      </c>
      <c r="F17" s="46">
        <v>4609</v>
      </c>
      <c r="G17" s="46">
        <v>1371</v>
      </c>
      <c r="H17" s="46">
        <v>495</v>
      </c>
      <c r="I17" s="46">
        <v>1204</v>
      </c>
      <c r="J17" s="46">
        <v>242</v>
      </c>
      <c r="K17" s="46">
        <v>0</v>
      </c>
      <c r="L17" s="47">
        <v>4303</v>
      </c>
      <c r="M17" s="46">
        <v>0</v>
      </c>
      <c r="N17" s="46">
        <f t="shared" si="0"/>
        <v>169101</v>
      </c>
    </row>
    <row r="18" spans="1:14">
      <c r="A18" s="48" t="s">
        <v>22</v>
      </c>
      <c r="B18" s="45" t="s">
        <v>23</v>
      </c>
      <c r="C18" s="46">
        <v>346565</v>
      </c>
      <c r="D18" s="46">
        <v>188685</v>
      </c>
      <c r="E18" s="46">
        <v>4993</v>
      </c>
      <c r="F18" s="46">
        <v>12903</v>
      </c>
      <c r="G18" s="46">
        <v>13607</v>
      </c>
      <c r="H18" s="46">
        <v>1926</v>
      </c>
      <c r="I18" s="46">
        <v>9667</v>
      </c>
      <c r="J18" s="46">
        <v>763</v>
      </c>
      <c r="K18" s="46">
        <v>0</v>
      </c>
      <c r="L18" s="47">
        <v>0</v>
      </c>
      <c r="M18" s="46">
        <v>0</v>
      </c>
      <c r="N18" s="46">
        <f t="shared" si="0"/>
        <v>579109</v>
      </c>
    </row>
    <row r="19" spans="1:14" ht="24.75">
      <c r="A19" s="48" t="s">
        <v>24</v>
      </c>
      <c r="B19" s="45" t="s">
        <v>25</v>
      </c>
      <c r="C19" s="46">
        <v>790750</v>
      </c>
      <c r="D19" s="46">
        <v>222918</v>
      </c>
      <c r="E19" s="46">
        <v>11833</v>
      </c>
      <c r="F19" s="46">
        <v>24958</v>
      </c>
      <c r="G19" s="46">
        <v>24143</v>
      </c>
      <c r="H19" s="46">
        <v>4991</v>
      </c>
      <c r="I19" s="46">
        <v>27153</v>
      </c>
      <c r="J19" s="46">
        <v>1389</v>
      </c>
      <c r="K19" s="46">
        <v>0</v>
      </c>
      <c r="L19" s="47">
        <v>0</v>
      </c>
      <c r="M19" s="46">
        <v>0</v>
      </c>
      <c r="N19" s="46">
        <f t="shared" si="0"/>
        <v>1108135</v>
      </c>
    </row>
    <row r="20" spans="1:14">
      <c r="A20" s="48" t="s">
        <v>26</v>
      </c>
      <c r="B20" s="45" t="s">
        <v>27</v>
      </c>
      <c r="C20" s="46">
        <v>102775</v>
      </c>
      <c r="D20" s="46">
        <v>39569</v>
      </c>
      <c r="E20" s="46">
        <v>1720</v>
      </c>
      <c r="F20" s="46">
        <v>5007</v>
      </c>
      <c r="G20" s="46">
        <v>2414</v>
      </c>
      <c r="H20" s="46">
        <v>513</v>
      </c>
      <c r="I20" s="46">
        <v>1452</v>
      </c>
      <c r="J20" s="46">
        <v>280</v>
      </c>
      <c r="K20" s="46">
        <v>0</v>
      </c>
      <c r="L20" s="47">
        <v>0</v>
      </c>
      <c r="M20" s="46">
        <v>0</v>
      </c>
      <c r="N20" s="46">
        <f t="shared" si="0"/>
        <v>153730</v>
      </c>
    </row>
    <row r="21" spans="1:14" ht="24.75">
      <c r="A21" s="48" t="s">
        <v>28</v>
      </c>
      <c r="B21" s="45" t="s">
        <v>29</v>
      </c>
      <c r="C21" s="46">
        <v>438243</v>
      </c>
      <c r="D21" s="46">
        <v>94581</v>
      </c>
      <c r="E21" s="46">
        <v>6665</v>
      </c>
      <c r="F21" s="46">
        <v>17701</v>
      </c>
      <c r="G21" s="46">
        <v>23063</v>
      </c>
      <c r="H21" s="46">
        <v>2389</v>
      </c>
      <c r="I21" s="46">
        <v>12530</v>
      </c>
      <c r="J21" s="46">
        <v>994</v>
      </c>
      <c r="K21" s="46">
        <v>0</v>
      </c>
      <c r="L21" s="47">
        <v>31223</v>
      </c>
      <c r="M21" s="46">
        <v>0</v>
      </c>
      <c r="N21" s="46">
        <f t="shared" si="0"/>
        <v>627389</v>
      </c>
    </row>
    <row r="22" spans="1:14" ht="24.75">
      <c r="A22" s="48" t="s">
        <v>30</v>
      </c>
      <c r="B22" s="45" t="s">
        <v>31</v>
      </c>
      <c r="C22" s="46">
        <v>312300</v>
      </c>
      <c r="D22" s="46">
        <v>179207</v>
      </c>
      <c r="E22" s="46">
        <v>4596</v>
      </c>
      <c r="F22" s="46">
        <v>13281</v>
      </c>
      <c r="G22" s="46">
        <v>5313</v>
      </c>
      <c r="H22" s="46">
        <v>1589</v>
      </c>
      <c r="I22" s="46">
        <v>4689</v>
      </c>
      <c r="J22" s="46">
        <v>790</v>
      </c>
      <c r="K22" s="46">
        <v>0</v>
      </c>
      <c r="L22" s="47">
        <v>109425</v>
      </c>
      <c r="M22" s="46">
        <v>0</v>
      </c>
      <c r="N22" s="46">
        <f t="shared" si="0"/>
        <v>631190</v>
      </c>
    </row>
    <row r="23" spans="1:14">
      <c r="A23" s="48" t="s">
        <v>32</v>
      </c>
      <c r="B23" s="45" t="s">
        <v>33</v>
      </c>
      <c r="C23" s="46">
        <v>1958519</v>
      </c>
      <c r="D23" s="46">
        <v>638939</v>
      </c>
      <c r="E23" s="46">
        <v>27015</v>
      </c>
      <c r="F23" s="46">
        <v>73417</v>
      </c>
      <c r="G23" s="46">
        <v>46975</v>
      </c>
      <c r="H23" s="46">
        <v>10506</v>
      </c>
      <c r="I23" s="46">
        <v>40954</v>
      </c>
      <c r="J23" s="46">
        <v>5401</v>
      </c>
      <c r="K23" s="46">
        <v>0</v>
      </c>
      <c r="L23" s="47">
        <v>0</v>
      </c>
      <c r="M23" s="46">
        <v>0</v>
      </c>
      <c r="N23" s="46">
        <f t="shared" si="0"/>
        <v>2801726</v>
      </c>
    </row>
    <row r="24" spans="1:14">
      <c r="A24" s="48" t="s">
        <v>34</v>
      </c>
      <c r="B24" s="45" t="s">
        <v>35</v>
      </c>
      <c r="C24" s="46">
        <v>268971</v>
      </c>
      <c r="D24" s="46">
        <v>85823</v>
      </c>
      <c r="E24" s="46">
        <v>4280</v>
      </c>
      <c r="F24" s="46">
        <v>11867</v>
      </c>
      <c r="G24" s="46">
        <v>10470</v>
      </c>
      <c r="H24" s="46">
        <v>1412</v>
      </c>
      <c r="I24" s="46">
        <v>5880</v>
      </c>
      <c r="J24" s="46">
        <v>670</v>
      </c>
      <c r="K24" s="46">
        <v>0</v>
      </c>
      <c r="L24" s="47">
        <v>0</v>
      </c>
      <c r="M24" s="46">
        <v>0</v>
      </c>
      <c r="N24" s="46">
        <f t="shared" si="0"/>
        <v>389373</v>
      </c>
    </row>
    <row r="25" spans="1:14" ht="24.75">
      <c r="A25" s="48" t="s">
        <v>36</v>
      </c>
      <c r="B25" s="45" t="s">
        <v>37</v>
      </c>
      <c r="C25" s="46">
        <v>403768</v>
      </c>
      <c r="D25" s="46">
        <v>74358</v>
      </c>
      <c r="E25" s="46">
        <v>6225</v>
      </c>
      <c r="F25" s="46">
        <v>16321</v>
      </c>
      <c r="G25" s="46">
        <v>24076</v>
      </c>
      <c r="H25" s="46">
        <v>2222</v>
      </c>
      <c r="I25" s="46">
        <v>11908</v>
      </c>
      <c r="J25" s="46">
        <v>915</v>
      </c>
      <c r="K25" s="46">
        <v>0</v>
      </c>
      <c r="L25" s="47">
        <v>0</v>
      </c>
      <c r="M25" s="46">
        <v>0</v>
      </c>
      <c r="N25" s="46">
        <f t="shared" si="0"/>
        <v>539793</v>
      </c>
    </row>
    <row r="26" spans="1:14">
      <c r="A26" s="48" t="s">
        <v>38</v>
      </c>
      <c r="B26" s="45" t="s">
        <v>39</v>
      </c>
      <c r="C26" s="46">
        <v>201188</v>
      </c>
      <c r="D26" s="46">
        <v>49682</v>
      </c>
      <c r="E26" s="46">
        <v>3191</v>
      </c>
      <c r="F26" s="46">
        <v>9038</v>
      </c>
      <c r="G26" s="46">
        <v>6863</v>
      </c>
      <c r="H26" s="46">
        <v>1037</v>
      </c>
      <c r="I26" s="46">
        <v>4020</v>
      </c>
      <c r="J26" s="46">
        <v>507</v>
      </c>
      <c r="K26" s="46">
        <v>0</v>
      </c>
      <c r="L26" s="47">
        <v>7664</v>
      </c>
      <c r="M26" s="46">
        <v>0</v>
      </c>
      <c r="N26" s="46">
        <f t="shared" si="0"/>
        <v>283190</v>
      </c>
    </row>
    <row r="27" spans="1:14" ht="24.75">
      <c r="A27" s="48" t="s">
        <v>40</v>
      </c>
      <c r="B27" s="45" t="s">
        <v>41</v>
      </c>
      <c r="C27" s="46">
        <v>96810</v>
      </c>
      <c r="D27" s="46">
        <v>48256</v>
      </c>
      <c r="E27" s="46">
        <v>1674</v>
      </c>
      <c r="F27" s="46">
        <v>4718</v>
      </c>
      <c r="G27" s="46">
        <v>1580</v>
      </c>
      <c r="H27" s="46">
        <v>497</v>
      </c>
      <c r="I27" s="46">
        <v>1258</v>
      </c>
      <c r="J27" s="46">
        <v>279</v>
      </c>
      <c r="K27" s="46">
        <v>0</v>
      </c>
      <c r="L27" s="47">
        <v>0</v>
      </c>
      <c r="M27" s="46">
        <v>0</v>
      </c>
      <c r="N27" s="46">
        <f t="shared" si="0"/>
        <v>155072</v>
      </c>
    </row>
    <row r="28" spans="1:14" ht="24.75">
      <c r="A28" s="48" t="s">
        <v>42</v>
      </c>
      <c r="B28" s="45" t="s">
        <v>43</v>
      </c>
      <c r="C28" s="46">
        <v>176395</v>
      </c>
      <c r="D28" s="46">
        <v>47624</v>
      </c>
      <c r="E28" s="46">
        <v>2825</v>
      </c>
      <c r="F28" s="46">
        <v>7989</v>
      </c>
      <c r="G28" s="46">
        <v>5894</v>
      </c>
      <c r="H28" s="46">
        <v>909</v>
      </c>
      <c r="I28" s="46">
        <v>3499</v>
      </c>
      <c r="J28" s="46">
        <v>448</v>
      </c>
      <c r="K28" s="46">
        <v>0</v>
      </c>
      <c r="L28" s="47">
        <v>0</v>
      </c>
      <c r="M28" s="46">
        <v>0</v>
      </c>
      <c r="N28" s="46">
        <f t="shared" si="0"/>
        <v>245583</v>
      </c>
    </row>
    <row r="29" spans="1:14" ht="24.75">
      <c r="A29" s="48" t="s">
        <v>44</v>
      </c>
      <c r="B29" s="45" t="s">
        <v>45</v>
      </c>
      <c r="C29" s="46">
        <v>223548</v>
      </c>
      <c r="D29" s="46">
        <v>178974</v>
      </c>
      <c r="E29" s="46">
        <v>3433</v>
      </c>
      <c r="F29" s="46">
        <v>9538</v>
      </c>
      <c r="G29" s="46">
        <v>8361</v>
      </c>
      <c r="H29" s="46">
        <v>1175</v>
      </c>
      <c r="I29" s="46">
        <v>4944</v>
      </c>
      <c r="J29" s="46">
        <v>528</v>
      </c>
      <c r="K29" s="46">
        <v>0</v>
      </c>
      <c r="L29" s="47">
        <v>28223</v>
      </c>
      <c r="M29" s="46">
        <v>0</v>
      </c>
      <c r="N29" s="46">
        <f t="shared" si="0"/>
        <v>458724</v>
      </c>
    </row>
    <row r="30" spans="1:14">
      <c r="A30" s="48" t="s">
        <v>46</v>
      </c>
      <c r="B30" s="45" t="s">
        <v>47</v>
      </c>
      <c r="C30" s="46">
        <v>683801</v>
      </c>
      <c r="D30" s="46">
        <v>233134</v>
      </c>
      <c r="E30" s="46">
        <v>10569</v>
      </c>
      <c r="F30" s="46">
        <v>26451</v>
      </c>
      <c r="G30" s="46">
        <v>29360</v>
      </c>
      <c r="H30" s="46">
        <v>3888</v>
      </c>
      <c r="I30" s="46">
        <v>20805</v>
      </c>
      <c r="J30" s="46">
        <v>1612</v>
      </c>
      <c r="K30" s="46">
        <v>0</v>
      </c>
      <c r="L30" s="47">
        <v>0</v>
      </c>
      <c r="M30" s="46">
        <v>0</v>
      </c>
      <c r="N30" s="46">
        <f t="shared" si="0"/>
        <v>1009620</v>
      </c>
    </row>
    <row r="31" spans="1:14">
      <c r="A31" s="48" t="s">
        <v>48</v>
      </c>
      <c r="B31" s="45" t="s">
        <v>49</v>
      </c>
      <c r="C31" s="46">
        <v>101391</v>
      </c>
      <c r="D31" s="46">
        <v>45038</v>
      </c>
      <c r="E31" s="46">
        <v>1558</v>
      </c>
      <c r="F31" s="46">
        <v>4315</v>
      </c>
      <c r="G31" s="46">
        <v>1341</v>
      </c>
      <c r="H31" s="46">
        <v>533</v>
      </c>
      <c r="I31" s="46">
        <v>1505</v>
      </c>
      <c r="J31" s="46">
        <v>255</v>
      </c>
      <c r="K31" s="46">
        <v>0</v>
      </c>
      <c r="L31" s="47">
        <v>3189</v>
      </c>
      <c r="M31" s="46">
        <v>0</v>
      </c>
      <c r="N31" s="46">
        <f t="shared" si="0"/>
        <v>159125</v>
      </c>
    </row>
    <row r="32" spans="1:14" ht="24.75">
      <c r="A32" s="48" t="s">
        <v>50</v>
      </c>
      <c r="B32" s="45" t="s">
        <v>51</v>
      </c>
      <c r="C32" s="46">
        <v>826716</v>
      </c>
      <c r="D32" s="46">
        <v>402579</v>
      </c>
      <c r="E32" s="46">
        <v>11630</v>
      </c>
      <c r="F32" s="46">
        <v>25280</v>
      </c>
      <c r="G32" s="46">
        <v>37594</v>
      </c>
      <c r="H32" s="46">
        <v>5107</v>
      </c>
      <c r="I32" s="46">
        <v>32184</v>
      </c>
      <c r="J32" s="46">
        <v>1334</v>
      </c>
      <c r="K32" s="46">
        <v>0</v>
      </c>
      <c r="L32" s="47">
        <v>0</v>
      </c>
      <c r="M32" s="46">
        <v>0</v>
      </c>
      <c r="N32" s="46">
        <f t="shared" si="0"/>
        <v>1342424</v>
      </c>
    </row>
    <row r="33" spans="1:14" ht="36">
      <c r="A33" s="48" t="s">
        <v>52</v>
      </c>
      <c r="B33" s="45" t="s">
        <v>53</v>
      </c>
      <c r="C33" s="46">
        <v>360528</v>
      </c>
      <c r="D33" s="46">
        <v>209204</v>
      </c>
      <c r="E33" s="46">
        <v>4671</v>
      </c>
      <c r="F33" s="46">
        <v>15135</v>
      </c>
      <c r="G33" s="46">
        <v>7712</v>
      </c>
      <c r="H33" s="46">
        <v>1695</v>
      </c>
      <c r="I33" s="46">
        <v>4542</v>
      </c>
      <c r="J33" s="46">
        <v>721</v>
      </c>
      <c r="K33" s="46">
        <v>0</v>
      </c>
      <c r="L33" s="47">
        <v>0</v>
      </c>
      <c r="M33" s="46">
        <v>0</v>
      </c>
      <c r="N33" s="46">
        <f t="shared" si="0"/>
        <v>604208</v>
      </c>
    </row>
    <row r="34" spans="1:14">
      <c r="A34" s="48" t="s">
        <v>54</v>
      </c>
      <c r="B34" s="45" t="s">
        <v>55</v>
      </c>
      <c r="C34" s="46">
        <v>578216</v>
      </c>
      <c r="D34" s="46">
        <v>259738</v>
      </c>
      <c r="E34" s="46">
        <v>6551</v>
      </c>
      <c r="F34" s="46">
        <v>17576</v>
      </c>
      <c r="G34" s="46">
        <v>20529</v>
      </c>
      <c r="H34" s="46">
        <v>3169</v>
      </c>
      <c r="I34" s="46">
        <v>15988</v>
      </c>
      <c r="J34" s="46">
        <v>1008</v>
      </c>
      <c r="K34" s="46">
        <v>0</v>
      </c>
      <c r="L34" s="47">
        <v>0</v>
      </c>
      <c r="M34" s="46">
        <v>0</v>
      </c>
      <c r="N34" s="46">
        <f t="shared" si="0"/>
        <v>902775</v>
      </c>
    </row>
    <row r="35" spans="1:14" ht="24.75">
      <c r="A35" s="48" t="s">
        <v>56</v>
      </c>
      <c r="B35" s="45" t="s">
        <v>57</v>
      </c>
      <c r="C35" s="46">
        <v>460568</v>
      </c>
      <c r="D35" s="46">
        <v>130056</v>
      </c>
      <c r="E35" s="46">
        <v>7255</v>
      </c>
      <c r="F35" s="46">
        <v>18867</v>
      </c>
      <c r="G35" s="46">
        <v>17459</v>
      </c>
      <c r="H35" s="46">
        <v>2550</v>
      </c>
      <c r="I35" s="46">
        <v>12135</v>
      </c>
      <c r="J35" s="46">
        <v>1052</v>
      </c>
      <c r="K35" s="46">
        <v>0</v>
      </c>
      <c r="L35" s="47">
        <v>0</v>
      </c>
      <c r="M35" s="46">
        <v>0</v>
      </c>
      <c r="N35" s="46">
        <f t="shared" si="0"/>
        <v>649942</v>
      </c>
    </row>
    <row r="36" spans="1:14" ht="24.75">
      <c r="A36" s="48" t="s">
        <v>58</v>
      </c>
      <c r="B36" s="45" t="s">
        <v>59</v>
      </c>
      <c r="C36" s="46">
        <v>167631</v>
      </c>
      <c r="D36" s="46">
        <v>121218</v>
      </c>
      <c r="E36" s="46">
        <v>2744</v>
      </c>
      <c r="F36" s="46">
        <v>7786</v>
      </c>
      <c r="G36" s="46">
        <v>4829</v>
      </c>
      <c r="H36" s="46">
        <v>861</v>
      </c>
      <c r="I36" s="46">
        <v>2883</v>
      </c>
      <c r="J36" s="46">
        <v>440</v>
      </c>
      <c r="K36" s="46">
        <v>0</v>
      </c>
      <c r="L36" s="47">
        <v>0</v>
      </c>
      <c r="M36" s="46">
        <v>0</v>
      </c>
      <c r="N36" s="46">
        <f t="shared" si="0"/>
        <v>308392</v>
      </c>
    </row>
    <row r="37" spans="1:14" ht="36">
      <c r="A37" s="48" t="s">
        <v>60</v>
      </c>
      <c r="B37" s="45" t="s">
        <v>61</v>
      </c>
      <c r="C37" s="46">
        <v>975340</v>
      </c>
      <c r="D37" s="46">
        <v>302318</v>
      </c>
      <c r="E37" s="46">
        <v>14963</v>
      </c>
      <c r="F37" s="46">
        <v>38573</v>
      </c>
      <c r="G37" s="46">
        <v>40299</v>
      </c>
      <c r="H37" s="46">
        <v>5439</v>
      </c>
      <c r="I37" s="46">
        <v>27535</v>
      </c>
      <c r="J37" s="46">
        <v>2145</v>
      </c>
      <c r="K37" s="46">
        <v>0</v>
      </c>
      <c r="L37" s="47">
        <v>0</v>
      </c>
      <c r="M37" s="46">
        <v>0</v>
      </c>
      <c r="N37" s="46">
        <f t="shared" si="0"/>
        <v>1406612</v>
      </c>
    </row>
    <row r="38" spans="1:14" ht="24.75">
      <c r="A38" s="48" t="s">
        <v>62</v>
      </c>
      <c r="B38" s="45" t="s">
        <v>63</v>
      </c>
      <c r="C38" s="46">
        <v>267742</v>
      </c>
      <c r="D38" s="46">
        <v>174151</v>
      </c>
      <c r="E38" s="46">
        <v>4022</v>
      </c>
      <c r="F38" s="46">
        <v>11675</v>
      </c>
      <c r="G38" s="46">
        <v>9121</v>
      </c>
      <c r="H38" s="46">
        <v>1359</v>
      </c>
      <c r="I38" s="46">
        <v>5044</v>
      </c>
      <c r="J38" s="46">
        <v>631</v>
      </c>
      <c r="K38" s="46">
        <v>0</v>
      </c>
      <c r="L38" s="47">
        <v>0</v>
      </c>
      <c r="M38" s="46">
        <v>0</v>
      </c>
      <c r="N38" s="46">
        <f t="shared" si="0"/>
        <v>473745</v>
      </c>
    </row>
    <row r="39" spans="1:14">
      <c r="A39" s="48" t="s">
        <v>64</v>
      </c>
      <c r="B39" s="45" t="s">
        <v>65</v>
      </c>
      <c r="C39" s="46">
        <v>1415499</v>
      </c>
      <c r="D39" s="46">
        <v>156732</v>
      </c>
      <c r="E39" s="46">
        <v>14753</v>
      </c>
      <c r="F39" s="46">
        <v>47135</v>
      </c>
      <c r="G39" s="46">
        <v>13651</v>
      </c>
      <c r="H39" s="46">
        <v>6995</v>
      </c>
      <c r="I39" s="46">
        <v>20236</v>
      </c>
      <c r="J39" s="46">
        <v>1802</v>
      </c>
      <c r="K39" s="46">
        <v>0</v>
      </c>
      <c r="L39" s="47">
        <v>84921</v>
      </c>
      <c r="M39" s="46">
        <v>0</v>
      </c>
      <c r="N39" s="46">
        <f t="shared" si="0"/>
        <v>1761724</v>
      </c>
    </row>
    <row r="40" spans="1:14" ht="36">
      <c r="A40" s="48" t="s">
        <v>66</v>
      </c>
      <c r="B40" s="45" t="s">
        <v>67</v>
      </c>
      <c r="C40" s="46">
        <v>563231</v>
      </c>
      <c r="D40" s="46">
        <v>94654</v>
      </c>
      <c r="E40" s="46">
        <v>6743</v>
      </c>
      <c r="F40" s="46">
        <v>21367</v>
      </c>
      <c r="G40" s="46">
        <v>14255</v>
      </c>
      <c r="H40" s="46">
        <v>2737</v>
      </c>
      <c r="I40" s="46">
        <v>9379</v>
      </c>
      <c r="J40" s="46">
        <v>1000</v>
      </c>
      <c r="K40" s="46">
        <v>0</v>
      </c>
      <c r="L40" s="47">
        <v>0</v>
      </c>
      <c r="M40" s="46">
        <v>0</v>
      </c>
      <c r="N40" s="46">
        <f t="shared" si="0"/>
        <v>713366</v>
      </c>
    </row>
    <row r="41" spans="1:14" ht="24.75">
      <c r="A41" s="48" t="s">
        <v>68</v>
      </c>
      <c r="B41" s="45" t="s">
        <v>69</v>
      </c>
      <c r="C41" s="46">
        <v>105262</v>
      </c>
      <c r="D41" s="46">
        <v>56285</v>
      </c>
      <c r="E41" s="46">
        <v>1765</v>
      </c>
      <c r="F41" s="46">
        <v>5236</v>
      </c>
      <c r="G41" s="46">
        <v>2042</v>
      </c>
      <c r="H41" s="46">
        <v>515</v>
      </c>
      <c r="I41" s="46">
        <v>1224</v>
      </c>
      <c r="J41" s="46">
        <v>295</v>
      </c>
      <c r="K41" s="46">
        <v>0</v>
      </c>
      <c r="L41" s="47">
        <v>4792</v>
      </c>
      <c r="M41" s="46">
        <v>0</v>
      </c>
      <c r="N41" s="46">
        <f t="shared" si="0"/>
        <v>177416</v>
      </c>
    </row>
    <row r="42" spans="1:14">
      <c r="A42" s="48" t="s">
        <v>70</v>
      </c>
      <c r="B42" s="45" t="s">
        <v>71</v>
      </c>
      <c r="C42" s="46">
        <v>132430</v>
      </c>
      <c r="D42" s="46">
        <v>58835</v>
      </c>
      <c r="E42" s="46">
        <v>2130</v>
      </c>
      <c r="F42" s="46">
        <v>5121</v>
      </c>
      <c r="G42" s="46">
        <v>4441</v>
      </c>
      <c r="H42" s="46">
        <v>772</v>
      </c>
      <c r="I42" s="46">
        <v>3873</v>
      </c>
      <c r="J42" s="46">
        <v>363</v>
      </c>
      <c r="K42" s="46">
        <v>0</v>
      </c>
      <c r="L42" s="47">
        <v>0</v>
      </c>
      <c r="M42" s="46">
        <v>0</v>
      </c>
      <c r="N42" s="46">
        <f t="shared" si="0"/>
        <v>207965</v>
      </c>
    </row>
    <row r="43" spans="1:14" ht="24.75">
      <c r="A43" s="48" t="s">
        <v>72</v>
      </c>
      <c r="B43" s="45" t="s">
        <v>73</v>
      </c>
      <c r="C43" s="46">
        <v>115713</v>
      </c>
      <c r="D43" s="46">
        <v>65218</v>
      </c>
      <c r="E43" s="46">
        <v>1815</v>
      </c>
      <c r="F43" s="46">
        <v>5271</v>
      </c>
      <c r="G43" s="46">
        <v>2243</v>
      </c>
      <c r="H43" s="46">
        <v>584</v>
      </c>
      <c r="I43" s="46">
        <v>1672</v>
      </c>
      <c r="J43" s="46">
        <v>294</v>
      </c>
      <c r="K43" s="46">
        <v>0</v>
      </c>
      <c r="L43" s="47">
        <v>0</v>
      </c>
      <c r="M43" s="46">
        <v>0</v>
      </c>
      <c r="N43" s="46">
        <f t="shared" si="0"/>
        <v>192810</v>
      </c>
    </row>
    <row r="44" spans="1:14" ht="24.75">
      <c r="A44" s="48" t="s">
        <v>74</v>
      </c>
      <c r="B44" s="45" t="s">
        <v>75</v>
      </c>
      <c r="C44" s="46">
        <v>52632</v>
      </c>
      <c r="D44" s="46">
        <v>49536</v>
      </c>
      <c r="E44" s="46">
        <v>857</v>
      </c>
      <c r="F44" s="46">
        <v>2544</v>
      </c>
      <c r="G44" s="46">
        <v>864</v>
      </c>
      <c r="H44" s="46">
        <v>257</v>
      </c>
      <c r="I44" s="46">
        <v>636</v>
      </c>
      <c r="J44" s="46">
        <v>161</v>
      </c>
      <c r="K44" s="46">
        <v>0</v>
      </c>
      <c r="L44" s="47">
        <v>8747</v>
      </c>
      <c r="M44" s="46">
        <v>0</v>
      </c>
      <c r="N44" s="46">
        <f t="shared" si="0"/>
        <v>116234</v>
      </c>
    </row>
    <row r="45" spans="1:14" ht="24.75">
      <c r="A45" s="48" t="s">
        <v>76</v>
      </c>
      <c r="B45" s="45" t="s">
        <v>77</v>
      </c>
      <c r="C45" s="46">
        <v>276275</v>
      </c>
      <c r="D45" s="46">
        <v>77656</v>
      </c>
      <c r="E45" s="46">
        <v>4042</v>
      </c>
      <c r="F45" s="46">
        <v>11362</v>
      </c>
      <c r="G45" s="46">
        <v>10760</v>
      </c>
      <c r="H45" s="46">
        <v>1444</v>
      </c>
      <c r="I45" s="46">
        <v>6509</v>
      </c>
      <c r="J45" s="46">
        <v>614</v>
      </c>
      <c r="K45" s="46">
        <v>0</v>
      </c>
      <c r="L45" s="47">
        <v>0</v>
      </c>
      <c r="M45" s="46">
        <v>0</v>
      </c>
      <c r="N45" s="46">
        <f t="shared" si="0"/>
        <v>388662</v>
      </c>
    </row>
    <row r="46" spans="1:14">
      <c r="A46" s="48" t="s">
        <v>78</v>
      </c>
      <c r="B46" s="45" t="s">
        <v>79</v>
      </c>
      <c r="C46" s="46">
        <v>232662</v>
      </c>
      <c r="D46" s="46">
        <v>55869</v>
      </c>
      <c r="E46" s="46">
        <v>3661</v>
      </c>
      <c r="F46" s="46">
        <v>10143</v>
      </c>
      <c r="G46" s="46">
        <v>9218</v>
      </c>
      <c r="H46" s="46">
        <v>1223</v>
      </c>
      <c r="I46" s="46">
        <v>5265</v>
      </c>
      <c r="J46" s="46">
        <v>578</v>
      </c>
      <c r="K46" s="46">
        <v>0</v>
      </c>
      <c r="L46" s="47">
        <v>17789</v>
      </c>
      <c r="M46" s="46">
        <v>0</v>
      </c>
      <c r="N46" s="46">
        <f t="shared" si="0"/>
        <v>336408</v>
      </c>
    </row>
    <row r="47" spans="1:14">
      <c r="A47" s="48" t="s">
        <v>80</v>
      </c>
      <c r="B47" s="45" t="s">
        <v>81</v>
      </c>
      <c r="C47" s="46">
        <v>133048</v>
      </c>
      <c r="D47" s="46">
        <v>67650</v>
      </c>
      <c r="E47" s="46">
        <v>2088</v>
      </c>
      <c r="F47" s="46">
        <v>6062</v>
      </c>
      <c r="G47" s="46">
        <v>3897</v>
      </c>
      <c r="H47" s="46">
        <v>671</v>
      </c>
      <c r="I47" s="46">
        <v>2301</v>
      </c>
      <c r="J47" s="46">
        <v>342</v>
      </c>
      <c r="K47" s="46">
        <v>0</v>
      </c>
      <c r="L47" s="47">
        <v>7299</v>
      </c>
      <c r="M47" s="46">
        <v>0</v>
      </c>
      <c r="N47" s="46">
        <f t="shared" si="0"/>
        <v>223358</v>
      </c>
    </row>
    <row r="48" spans="1:14" ht="36">
      <c r="A48" s="48" t="s">
        <v>82</v>
      </c>
      <c r="B48" s="45" t="s">
        <v>83</v>
      </c>
      <c r="C48" s="46">
        <v>6170469</v>
      </c>
      <c r="D48" s="46">
        <v>2550650</v>
      </c>
      <c r="E48" s="46">
        <v>80427</v>
      </c>
      <c r="F48" s="46">
        <v>194563</v>
      </c>
      <c r="G48" s="46">
        <v>132715</v>
      </c>
      <c r="H48" s="46">
        <v>35690</v>
      </c>
      <c r="I48" s="46">
        <v>159996</v>
      </c>
      <c r="J48" s="46">
        <v>11823</v>
      </c>
      <c r="K48" s="46">
        <v>0</v>
      </c>
      <c r="L48" s="47">
        <v>344356</v>
      </c>
      <c r="M48" s="46">
        <v>0</v>
      </c>
      <c r="N48" s="46">
        <f t="shared" si="0"/>
        <v>9680689</v>
      </c>
    </row>
    <row r="49" spans="1:14">
      <c r="A49" s="48" t="s">
        <v>84</v>
      </c>
      <c r="B49" s="45" t="s">
        <v>85</v>
      </c>
      <c r="C49" s="46">
        <v>290840</v>
      </c>
      <c r="D49" s="46">
        <v>65005</v>
      </c>
      <c r="E49" s="46">
        <v>4520</v>
      </c>
      <c r="F49" s="46">
        <v>12312</v>
      </c>
      <c r="G49" s="46">
        <v>15142</v>
      </c>
      <c r="H49" s="46">
        <v>1552</v>
      </c>
      <c r="I49" s="46">
        <v>7439</v>
      </c>
      <c r="J49" s="46">
        <v>697</v>
      </c>
      <c r="K49" s="46">
        <v>0</v>
      </c>
      <c r="L49" s="47">
        <v>0</v>
      </c>
      <c r="M49" s="46">
        <v>0</v>
      </c>
      <c r="N49" s="46">
        <f t="shared" si="0"/>
        <v>397507</v>
      </c>
    </row>
    <row r="50" spans="1:14" ht="24.75">
      <c r="A50" s="48" t="s">
        <v>86</v>
      </c>
      <c r="B50" s="45" t="s">
        <v>87</v>
      </c>
      <c r="C50" s="46">
        <v>1524146</v>
      </c>
      <c r="D50" s="46">
        <v>669936</v>
      </c>
      <c r="E50" s="46">
        <v>23510</v>
      </c>
      <c r="F50" s="46">
        <v>64851</v>
      </c>
      <c r="G50" s="46">
        <v>68392</v>
      </c>
      <c r="H50" s="46">
        <v>8054</v>
      </c>
      <c r="I50" s="46">
        <v>37234</v>
      </c>
      <c r="J50" s="46">
        <v>3613</v>
      </c>
      <c r="K50" s="46">
        <v>0</v>
      </c>
      <c r="L50" s="47">
        <v>0</v>
      </c>
      <c r="M50" s="46">
        <v>0</v>
      </c>
      <c r="N50" s="46">
        <f t="shared" si="0"/>
        <v>2399736</v>
      </c>
    </row>
    <row r="51" spans="1:14">
      <c r="A51" s="48" t="s">
        <v>88</v>
      </c>
      <c r="B51" s="45" t="s">
        <v>89</v>
      </c>
      <c r="C51" s="46">
        <v>524655</v>
      </c>
      <c r="D51" s="46">
        <v>146097</v>
      </c>
      <c r="E51" s="46">
        <v>7520</v>
      </c>
      <c r="F51" s="46">
        <v>18909</v>
      </c>
      <c r="G51" s="46">
        <v>14985</v>
      </c>
      <c r="H51" s="46">
        <v>2972</v>
      </c>
      <c r="I51" s="46">
        <v>13620</v>
      </c>
      <c r="J51" s="46">
        <v>1110</v>
      </c>
      <c r="K51" s="46">
        <v>0</v>
      </c>
      <c r="L51" s="47">
        <v>24401</v>
      </c>
      <c r="M51" s="46">
        <v>0</v>
      </c>
      <c r="N51" s="46">
        <f t="shared" si="0"/>
        <v>754269</v>
      </c>
    </row>
    <row r="52" spans="1:14" ht="36">
      <c r="A52" s="48" t="s">
        <v>90</v>
      </c>
      <c r="B52" s="45" t="s">
        <v>91</v>
      </c>
      <c r="C52" s="46">
        <v>6300236</v>
      </c>
      <c r="D52" s="46">
        <v>2185640</v>
      </c>
      <c r="E52" s="46">
        <v>88802</v>
      </c>
      <c r="F52" s="46">
        <v>230278</v>
      </c>
      <c r="G52" s="46">
        <v>168758</v>
      </c>
      <c r="H52" s="46">
        <v>35054</v>
      </c>
      <c r="I52" s="46">
        <v>157567</v>
      </c>
      <c r="J52" s="46">
        <v>11875</v>
      </c>
      <c r="K52" s="46">
        <v>0</v>
      </c>
      <c r="L52" s="47">
        <v>0</v>
      </c>
      <c r="M52" s="46">
        <v>0</v>
      </c>
      <c r="N52" s="46">
        <f t="shared" si="0"/>
        <v>9178210</v>
      </c>
    </row>
    <row r="53" spans="1:14">
      <c r="A53" s="48" t="s">
        <v>92</v>
      </c>
      <c r="B53" s="45" t="s">
        <v>93</v>
      </c>
      <c r="C53" s="46">
        <v>2890087</v>
      </c>
      <c r="D53" s="46">
        <v>1412492</v>
      </c>
      <c r="E53" s="46">
        <v>40408</v>
      </c>
      <c r="F53" s="46">
        <v>110961</v>
      </c>
      <c r="G53" s="46">
        <v>76827</v>
      </c>
      <c r="H53" s="46">
        <v>15421</v>
      </c>
      <c r="I53" s="46">
        <v>63638</v>
      </c>
      <c r="J53" s="46">
        <v>5957</v>
      </c>
      <c r="K53" s="46">
        <v>0</v>
      </c>
      <c r="L53" s="47">
        <v>0</v>
      </c>
      <c r="M53" s="46">
        <v>25511</v>
      </c>
      <c r="N53" s="46">
        <f t="shared" si="0"/>
        <v>4641302</v>
      </c>
    </row>
    <row r="54" spans="1:14" ht="24.75">
      <c r="A54" s="48" t="s">
        <v>94</v>
      </c>
      <c r="B54" s="45" t="s">
        <v>95</v>
      </c>
      <c r="C54" s="46">
        <v>350289</v>
      </c>
      <c r="D54" s="46">
        <v>250966</v>
      </c>
      <c r="E54" s="46">
        <v>4820</v>
      </c>
      <c r="F54" s="46">
        <v>11356</v>
      </c>
      <c r="G54" s="46">
        <v>13726</v>
      </c>
      <c r="H54" s="46">
        <v>2067</v>
      </c>
      <c r="I54" s="46">
        <v>12055</v>
      </c>
      <c r="J54" s="46">
        <v>605</v>
      </c>
      <c r="K54" s="46">
        <v>0</v>
      </c>
      <c r="L54" s="47">
        <v>0</v>
      </c>
      <c r="M54" s="46">
        <v>0</v>
      </c>
      <c r="N54" s="46">
        <f t="shared" si="0"/>
        <v>645884</v>
      </c>
    </row>
    <row r="55" spans="1:14" ht="24.75">
      <c r="A55" s="48" t="s">
        <v>96</v>
      </c>
      <c r="B55" s="45" t="s">
        <v>97</v>
      </c>
      <c r="C55" s="46">
        <v>293956</v>
      </c>
      <c r="D55" s="46">
        <v>126436</v>
      </c>
      <c r="E55" s="46">
        <v>4199</v>
      </c>
      <c r="F55" s="46">
        <v>11019</v>
      </c>
      <c r="G55" s="46">
        <v>6282</v>
      </c>
      <c r="H55" s="46">
        <v>1614</v>
      </c>
      <c r="I55" s="46">
        <v>6054</v>
      </c>
      <c r="J55" s="46">
        <v>684</v>
      </c>
      <c r="K55" s="46">
        <v>0</v>
      </c>
      <c r="L55" s="47">
        <v>9252</v>
      </c>
      <c r="M55" s="46">
        <v>0</v>
      </c>
      <c r="N55" s="46">
        <f t="shared" si="0"/>
        <v>459496</v>
      </c>
    </row>
    <row r="56" spans="1:14" ht="36">
      <c r="A56" s="48" t="s">
        <v>98</v>
      </c>
      <c r="B56" s="45" t="s">
        <v>99</v>
      </c>
      <c r="C56" s="46">
        <v>61037</v>
      </c>
      <c r="D56" s="46">
        <v>30011</v>
      </c>
      <c r="E56" s="46">
        <v>1095</v>
      </c>
      <c r="F56" s="46">
        <v>2638</v>
      </c>
      <c r="G56" s="46">
        <v>149</v>
      </c>
      <c r="H56" s="46">
        <v>359</v>
      </c>
      <c r="I56" s="46">
        <v>1003</v>
      </c>
      <c r="J56" s="46">
        <v>153</v>
      </c>
      <c r="K56" s="46">
        <v>0</v>
      </c>
      <c r="L56" s="47">
        <v>2059</v>
      </c>
      <c r="M56" s="46">
        <v>0</v>
      </c>
      <c r="N56" s="46">
        <f t="shared" si="0"/>
        <v>98504</v>
      </c>
    </row>
    <row r="57" spans="1:14" ht="24.75">
      <c r="A57" s="48" t="s">
        <v>100</v>
      </c>
      <c r="B57" s="45" t="s">
        <v>101</v>
      </c>
      <c r="C57" s="46">
        <v>121110</v>
      </c>
      <c r="D57" s="46">
        <v>56611</v>
      </c>
      <c r="E57" s="46">
        <v>2021</v>
      </c>
      <c r="F57" s="46">
        <v>5925</v>
      </c>
      <c r="G57" s="46">
        <v>2951</v>
      </c>
      <c r="H57" s="46">
        <v>600</v>
      </c>
      <c r="I57" s="46">
        <v>1659</v>
      </c>
      <c r="J57" s="46">
        <v>327</v>
      </c>
      <c r="K57" s="46">
        <v>0</v>
      </c>
      <c r="L57" s="47">
        <v>0</v>
      </c>
      <c r="M57" s="46">
        <v>0</v>
      </c>
      <c r="N57" s="46">
        <f t="shared" si="0"/>
        <v>191204</v>
      </c>
    </row>
    <row r="58" spans="1:14" ht="24.75">
      <c r="A58" s="48" t="s">
        <v>102</v>
      </c>
      <c r="B58" s="45" t="s">
        <v>103</v>
      </c>
      <c r="C58" s="46">
        <v>102921</v>
      </c>
      <c r="D58" s="46">
        <v>45797</v>
      </c>
      <c r="E58" s="46">
        <v>1724</v>
      </c>
      <c r="F58" s="46">
        <v>4877</v>
      </c>
      <c r="G58" s="46">
        <v>2176</v>
      </c>
      <c r="H58" s="46">
        <v>528</v>
      </c>
      <c r="I58" s="46">
        <v>1592</v>
      </c>
      <c r="J58" s="46">
        <v>270</v>
      </c>
      <c r="K58" s="46">
        <v>0</v>
      </c>
      <c r="L58" s="47">
        <v>0</v>
      </c>
      <c r="M58" s="46">
        <v>0</v>
      </c>
      <c r="N58" s="46">
        <f t="shared" si="0"/>
        <v>159885</v>
      </c>
    </row>
    <row r="59" spans="1:14" ht="24.75">
      <c r="A59" s="48" t="s">
        <v>104</v>
      </c>
      <c r="B59" s="45" t="s">
        <v>105</v>
      </c>
      <c r="C59" s="46">
        <v>223560</v>
      </c>
      <c r="D59" s="46">
        <v>77568</v>
      </c>
      <c r="E59" s="46">
        <v>3371</v>
      </c>
      <c r="F59" s="46">
        <v>9694</v>
      </c>
      <c r="G59" s="46">
        <v>7392</v>
      </c>
      <c r="H59" s="46">
        <v>1140</v>
      </c>
      <c r="I59" s="46">
        <v>4208</v>
      </c>
      <c r="J59" s="46">
        <v>555</v>
      </c>
      <c r="K59" s="46">
        <v>0</v>
      </c>
      <c r="L59" s="47">
        <v>0</v>
      </c>
      <c r="M59" s="46">
        <v>0</v>
      </c>
      <c r="N59" s="46">
        <f t="shared" si="0"/>
        <v>327488</v>
      </c>
    </row>
    <row r="60" spans="1:14" ht="24.75">
      <c r="A60" s="48" t="s">
        <v>106</v>
      </c>
      <c r="B60" s="45" t="s">
        <v>107</v>
      </c>
      <c r="C60" s="46">
        <v>255331</v>
      </c>
      <c r="D60" s="46">
        <v>103577</v>
      </c>
      <c r="E60" s="46">
        <v>3981</v>
      </c>
      <c r="F60" s="46">
        <v>10939</v>
      </c>
      <c r="G60" s="46">
        <v>10485</v>
      </c>
      <c r="H60" s="46">
        <v>1353</v>
      </c>
      <c r="I60" s="46">
        <v>5760</v>
      </c>
      <c r="J60" s="46">
        <v>614</v>
      </c>
      <c r="K60" s="46">
        <v>0</v>
      </c>
      <c r="L60" s="47">
        <v>0</v>
      </c>
      <c r="M60" s="46">
        <v>0</v>
      </c>
      <c r="N60" s="46">
        <f t="shared" si="0"/>
        <v>392040</v>
      </c>
    </row>
    <row r="61" spans="1:14" ht="24.75">
      <c r="A61" s="48" t="s">
        <v>108</v>
      </c>
      <c r="B61" s="45" t="s">
        <v>109</v>
      </c>
      <c r="C61" s="46">
        <v>367072</v>
      </c>
      <c r="D61" s="46">
        <v>130810</v>
      </c>
      <c r="E61" s="46">
        <v>4170</v>
      </c>
      <c r="F61" s="46">
        <v>11902</v>
      </c>
      <c r="G61" s="46">
        <v>11140</v>
      </c>
      <c r="H61" s="46">
        <v>1934</v>
      </c>
      <c r="I61" s="46">
        <v>8302</v>
      </c>
      <c r="J61" s="46">
        <v>781</v>
      </c>
      <c r="K61" s="46">
        <v>0</v>
      </c>
      <c r="L61" s="47">
        <v>0</v>
      </c>
      <c r="M61" s="46">
        <v>0</v>
      </c>
      <c r="N61" s="46">
        <f t="shared" si="0"/>
        <v>536111</v>
      </c>
    </row>
    <row r="62" spans="1:14" ht="24.75">
      <c r="A62" s="48" t="s">
        <v>110</v>
      </c>
      <c r="B62" s="45" t="s">
        <v>111</v>
      </c>
      <c r="C62" s="46">
        <v>318890</v>
      </c>
      <c r="D62" s="46">
        <v>180616</v>
      </c>
      <c r="E62" s="46">
        <v>5704</v>
      </c>
      <c r="F62" s="46">
        <v>17222</v>
      </c>
      <c r="G62" s="46">
        <v>2213</v>
      </c>
      <c r="H62" s="46">
        <v>1514</v>
      </c>
      <c r="I62" s="46">
        <v>1759</v>
      </c>
      <c r="J62" s="46">
        <v>963</v>
      </c>
      <c r="K62" s="46">
        <v>0</v>
      </c>
      <c r="L62" s="47">
        <v>27413</v>
      </c>
      <c r="M62" s="46">
        <v>0</v>
      </c>
      <c r="N62" s="46">
        <f t="shared" si="0"/>
        <v>556294</v>
      </c>
    </row>
    <row r="63" spans="1:14" ht="24.75">
      <c r="A63" s="48" t="s">
        <v>112</v>
      </c>
      <c r="B63" s="45" t="s">
        <v>113</v>
      </c>
      <c r="C63" s="46">
        <v>75648</v>
      </c>
      <c r="D63" s="46">
        <v>42449</v>
      </c>
      <c r="E63" s="46">
        <v>1221</v>
      </c>
      <c r="F63" s="46">
        <v>3621</v>
      </c>
      <c r="G63" s="46">
        <v>760</v>
      </c>
      <c r="H63" s="46">
        <v>372</v>
      </c>
      <c r="I63" s="46">
        <v>722</v>
      </c>
      <c r="J63" s="46">
        <v>211</v>
      </c>
      <c r="K63" s="46">
        <v>0</v>
      </c>
      <c r="L63" s="47">
        <v>0</v>
      </c>
      <c r="M63" s="46">
        <v>0</v>
      </c>
      <c r="N63" s="46">
        <f t="shared" si="0"/>
        <v>125004</v>
      </c>
    </row>
    <row r="64" spans="1:14" ht="24.75">
      <c r="A64" s="48" t="s">
        <v>114</v>
      </c>
      <c r="B64" s="45" t="s">
        <v>115</v>
      </c>
      <c r="C64" s="46">
        <v>221705</v>
      </c>
      <c r="D64" s="46">
        <v>109426</v>
      </c>
      <c r="E64" s="46">
        <v>3302</v>
      </c>
      <c r="F64" s="46">
        <v>9063</v>
      </c>
      <c r="G64" s="46">
        <v>6528</v>
      </c>
      <c r="H64" s="46">
        <v>1179</v>
      </c>
      <c r="I64" s="46">
        <v>4837</v>
      </c>
      <c r="J64" s="46">
        <v>500</v>
      </c>
      <c r="K64" s="46">
        <v>0</v>
      </c>
      <c r="L64" s="47">
        <v>9918</v>
      </c>
      <c r="M64" s="46">
        <v>0</v>
      </c>
      <c r="N64" s="46">
        <f t="shared" si="0"/>
        <v>366458</v>
      </c>
    </row>
    <row r="65" spans="1:14" ht="24.75">
      <c r="A65" s="48" t="s">
        <v>116</v>
      </c>
      <c r="B65" s="45" t="s">
        <v>117</v>
      </c>
      <c r="C65" s="46">
        <v>105020</v>
      </c>
      <c r="D65" s="46">
        <v>39323</v>
      </c>
      <c r="E65" s="46">
        <v>1735</v>
      </c>
      <c r="F65" s="46">
        <v>5025</v>
      </c>
      <c r="G65" s="46">
        <v>2809</v>
      </c>
      <c r="H65" s="46">
        <v>527</v>
      </c>
      <c r="I65" s="46">
        <v>1679</v>
      </c>
      <c r="J65" s="46">
        <v>288</v>
      </c>
      <c r="K65" s="46">
        <v>0</v>
      </c>
      <c r="L65" s="47">
        <v>0</v>
      </c>
      <c r="M65" s="46">
        <v>0</v>
      </c>
      <c r="N65" s="46">
        <f t="shared" si="0"/>
        <v>156406</v>
      </c>
    </row>
    <row r="66" spans="1:14" ht="24.75">
      <c r="A66" s="48" t="s">
        <v>118</v>
      </c>
      <c r="B66" s="45" t="s">
        <v>119</v>
      </c>
      <c r="C66" s="46">
        <v>2635868</v>
      </c>
      <c r="D66" s="46">
        <v>946430</v>
      </c>
      <c r="E66" s="46">
        <v>34264</v>
      </c>
      <c r="F66" s="46">
        <v>91305</v>
      </c>
      <c r="G66" s="46">
        <v>75590</v>
      </c>
      <c r="H66" s="46">
        <v>14432</v>
      </c>
      <c r="I66" s="46">
        <v>64154</v>
      </c>
      <c r="J66" s="46">
        <v>4786</v>
      </c>
      <c r="K66" s="46">
        <v>0</v>
      </c>
      <c r="L66" s="47">
        <v>0</v>
      </c>
      <c r="M66" s="46">
        <v>0</v>
      </c>
      <c r="N66" s="46">
        <f t="shared" si="0"/>
        <v>3866829</v>
      </c>
    </row>
    <row r="67" spans="1:14" ht="24.75">
      <c r="A67" s="48" t="s">
        <v>120</v>
      </c>
      <c r="B67" s="45" t="s">
        <v>121</v>
      </c>
      <c r="C67" s="46">
        <v>602400</v>
      </c>
      <c r="D67" s="46">
        <v>98434</v>
      </c>
      <c r="E67" s="46">
        <v>9225</v>
      </c>
      <c r="F67" s="46">
        <v>25045</v>
      </c>
      <c r="G67" s="46">
        <v>28786</v>
      </c>
      <c r="H67" s="46">
        <v>3226</v>
      </c>
      <c r="I67" s="46">
        <v>15647</v>
      </c>
      <c r="J67" s="46">
        <v>1410</v>
      </c>
      <c r="K67" s="46">
        <v>0</v>
      </c>
      <c r="L67" s="47">
        <v>0</v>
      </c>
      <c r="M67" s="46">
        <v>0</v>
      </c>
      <c r="N67" s="46">
        <f t="shared" si="0"/>
        <v>784173</v>
      </c>
    </row>
    <row r="68" spans="1:14" ht="24.75">
      <c r="A68" s="48" t="s">
        <v>122</v>
      </c>
      <c r="B68" s="45" t="s">
        <v>123</v>
      </c>
      <c r="C68" s="46">
        <v>2397848</v>
      </c>
      <c r="D68" s="46">
        <v>1050744</v>
      </c>
      <c r="E68" s="46">
        <v>33685</v>
      </c>
      <c r="F68" s="46">
        <v>91001</v>
      </c>
      <c r="G68" s="46">
        <v>78474</v>
      </c>
      <c r="H68" s="46">
        <v>12657</v>
      </c>
      <c r="I68" s="46">
        <v>57818</v>
      </c>
      <c r="J68" s="46">
        <v>4775</v>
      </c>
      <c r="K68" s="46">
        <v>0</v>
      </c>
      <c r="L68" s="47">
        <v>0</v>
      </c>
      <c r="M68" s="46">
        <v>0</v>
      </c>
      <c r="N68" s="46">
        <f t="shared" si="0"/>
        <v>3727002</v>
      </c>
    </row>
    <row r="69" spans="1:14" ht="24.75">
      <c r="A69" s="48" t="s">
        <v>124</v>
      </c>
      <c r="B69" s="45" t="s">
        <v>125</v>
      </c>
      <c r="C69" s="46">
        <v>180171</v>
      </c>
      <c r="D69" s="46">
        <v>67512</v>
      </c>
      <c r="E69" s="46">
        <v>2694</v>
      </c>
      <c r="F69" s="46">
        <v>7785</v>
      </c>
      <c r="G69" s="46">
        <v>5350</v>
      </c>
      <c r="H69" s="46">
        <v>917</v>
      </c>
      <c r="I69" s="46">
        <v>3305</v>
      </c>
      <c r="J69" s="46">
        <v>426</v>
      </c>
      <c r="K69" s="46">
        <v>0</v>
      </c>
      <c r="L69" s="47">
        <v>0</v>
      </c>
      <c r="M69" s="46">
        <v>0</v>
      </c>
      <c r="N69" s="46">
        <f t="shared" si="0"/>
        <v>268160</v>
      </c>
    </row>
    <row r="70" spans="1:14">
      <c r="A70" s="48" t="s">
        <v>126</v>
      </c>
      <c r="B70" s="45" t="s">
        <v>127</v>
      </c>
      <c r="C70" s="46">
        <v>237081</v>
      </c>
      <c r="D70" s="46">
        <v>110153</v>
      </c>
      <c r="E70" s="46">
        <v>3538</v>
      </c>
      <c r="F70" s="46">
        <v>10341</v>
      </c>
      <c r="G70" s="46">
        <v>5566</v>
      </c>
      <c r="H70" s="46">
        <v>1197</v>
      </c>
      <c r="I70" s="46">
        <v>3793</v>
      </c>
      <c r="J70" s="46">
        <v>542</v>
      </c>
      <c r="K70" s="46">
        <v>0</v>
      </c>
      <c r="L70" s="47">
        <v>0</v>
      </c>
      <c r="M70" s="46">
        <v>0</v>
      </c>
      <c r="N70" s="46">
        <f t="shared" si="0"/>
        <v>372211</v>
      </c>
    </row>
    <row r="71" spans="1:14">
      <c r="A71" s="48" t="s">
        <v>128</v>
      </c>
      <c r="B71" s="45" t="s">
        <v>129</v>
      </c>
      <c r="C71" s="46">
        <v>75650</v>
      </c>
      <c r="D71" s="46">
        <v>43791</v>
      </c>
      <c r="E71" s="46">
        <v>1260</v>
      </c>
      <c r="F71" s="46">
        <v>3863</v>
      </c>
      <c r="G71" s="46">
        <v>820</v>
      </c>
      <c r="H71" s="46">
        <v>357</v>
      </c>
      <c r="I71" s="46">
        <v>575</v>
      </c>
      <c r="J71" s="46">
        <v>221</v>
      </c>
      <c r="K71" s="46">
        <v>0</v>
      </c>
      <c r="L71" s="47">
        <v>4287</v>
      </c>
      <c r="M71" s="46">
        <v>0</v>
      </c>
      <c r="N71" s="46">
        <f t="shared" si="0"/>
        <v>130824</v>
      </c>
    </row>
    <row r="72" spans="1:14">
      <c r="A72" s="48" t="s">
        <v>130</v>
      </c>
      <c r="B72" s="45" t="s">
        <v>131</v>
      </c>
      <c r="C72" s="46">
        <v>166800</v>
      </c>
      <c r="D72" s="46">
        <v>43614</v>
      </c>
      <c r="E72" s="46">
        <v>2539</v>
      </c>
      <c r="F72" s="46">
        <v>6220</v>
      </c>
      <c r="G72" s="46">
        <v>6453</v>
      </c>
      <c r="H72" s="46">
        <v>962</v>
      </c>
      <c r="I72" s="46">
        <v>5271</v>
      </c>
      <c r="J72" s="46">
        <v>383</v>
      </c>
      <c r="K72" s="46">
        <v>0</v>
      </c>
      <c r="L72" s="47">
        <v>14732</v>
      </c>
      <c r="M72" s="46">
        <v>0</v>
      </c>
      <c r="N72" s="46">
        <f t="shared" si="0"/>
        <v>246974</v>
      </c>
    </row>
    <row r="73" spans="1:14" ht="24.75">
      <c r="A73" s="48" t="s">
        <v>132</v>
      </c>
      <c r="B73" s="45" t="s">
        <v>133</v>
      </c>
      <c r="C73" s="46">
        <v>377827</v>
      </c>
      <c r="D73" s="46">
        <v>151881</v>
      </c>
      <c r="E73" s="46">
        <v>5610</v>
      </c>
      <c r="F73" s="46">
        <v>15027</v>
      </c>
      <c r="G73" s="46">
        <v>14292</v>
      </c>
      <c r="H73" s="46">
        <v>2045</v>
      </c>
      <c r="I73" s="46">
        <v>9600</v>
      </c>
      <c r="J73" s="46">
        <v>872</v>
      </c>
      <c r="K73" s="46">
        <v>0</v>
      </c>
      <c r="L73" s="47">
        <v>0</v>
      </c>
      <c r="M73" s="46">
        <v>0</v>
      </c>
      <c r="N73" s="46">
        <f t="shared" si="0"/>
        <v>577154</v>
      </c>
    </row>
    <row r="74" spans="1:14">
      <c r="A74" s="48" t="s">
        <v>134</v>
      </c>
      <c r="B74" s="45" t="s">
        <v>135</v>
      </c>
      <c r="C74" s="46">
        <v>122711</v>
      </c>
      <c r="D74" s="46">
        <v>69223</v>
      </c>
      <c r="E74" s="46">
        <v>2002</v>
      </c>
      <c r="F74" s="46">
        <v>5971</v>
      </c>
      <c r="G74" s="46">
        <v>2519</v>
      </c>
      <c r="H74" s="46">
        <v>599</v>
      </c>
      <c r="I74" s="46">
        <v>1485</v>
      </c>
      <c r="J74" s="46">
        <v>338</v>
      </c>
      <c r="K74" s="46">
        <v>0</v>
      </c>
      <c r="L74" s="47">
        <v>0</v>
      </c>
      <c r="M74" s="46">
        <v>0</v>
      </c>
      <c r="N74" s="46">
        <f t="shared" si="0"/>
        <v>204848</v>
      </c>
    </row>
    <row r="75" spans="1:14" ht="24.75">
      <c r="A75" s="48" t="s">
        <v>136</v>
      </c>
      <c r="B75" s="45" t="s">
        <v>137</v>
      </c>
      <c r="C75" s="46">
        <v>416749</v>
      </c>
      <c r="D75" s="46">
        <v>286580</v>
      </c>
      <c r="E75" s="46">
        <v>5528</v>
      </c>
      <c r="F75" s="46">
        <v>15870</v>
      </c>
      <c r="G75" s="46">
        <v>9896</v>
      </c>
      <c r="H75" s="46">
        <v>2161</v>
      </c>
      <c r="I75" s="46">
        <v>7686</v>
      </c>
      <c r="J75" s="46">
        <v>963</v>
      </c>
      <c r="K75" s="46">
        <v>0</v>
      </c>
      <c r="L75" s="47">
        <v>5362</v>
      </c>
      <c r="M75" s="46">
        <v>0</v>
      </c>
      <c r="N75" s="46">
        <f t="shared" ref="N75:N138" si="1">SUM(C75:M75)</f>
        <v>750795</v>
      </c>
    </row>
    <row r="76" spans="1:14">
      <c r="A76" s="48" t="s">
        <v>138</v>
      </c>
      <c r="B76" s="45" t="s">
        <v>139</v>
      </c>
      <c r="C76" s="46">
        <v>39779134.260000005</v>
      </c>
      <c r="D76" s="46">
        <v>15732832</v>
      </c>
      <c r="E76" s="46">
        <v>583635</v>
      </c>
      <c r="F76" s="46">
        <v>1316836</v>
      </c>
      <c r="G76" s="46">
        <v>410991</v>
      </c>
      <c r="H76" s="46">
        <v>220297</v>
      </c>
      <c r="I76" s="46">
        <v>905072</v>
      </c>
      <c r="J76" s="46">
        <v>69050</v>
      </c>
      <c r="K76" s="46">
        <v>0</v>
      </c>
      <c r="L76" s="47">
        <v>28946276</v>
      </c>
      <c r="M76" s="46">
        <v>0</v>
      </c>
      <c r="N76" s="46">
        <f t="shared" si="1"/>
        <v>87964123.260000005</v>
      </c>
    </row>
    <row r="77" spans="1:14" ht="24.75">
      <c r="A77" s="48" t="s">
        <v>140</v>
      </c>
      <c r="B77" s="45" t="s">
        <v>141</v>
      </c>
      <c r="C77" s="46">
        <v>1252465</v>
      </c>
      <c r="D77" s="46">
        <v>527470</v>
      </c>
      <c r="E77" s="46">
        <v>18489</v>
      </c>
      <c r="F77" s="46">
        <v>44713</v>
      </c>
      <c r="G77" s="46">
        <v>40172</v>
      </c>
      <c r="H77" s="46">
        <v>7286</v>
      </c>
      <c r="I77" s="46">
        <v>35602</v>
      </c>
      <c r="J77" s="46">
        <v>2612</v>
      </c>
      <c r="K77" s="46">
        <v>0</v>
      </c>
      <c r="L77" s="47">
        <v>0</v>
      </c>
      <c r="M77" s="46">
        <v>0</v>
      </c>
      <c r="N77" s="46">
        <f t="shared" si="1"/>
        <v>1928809</v>
      </c>
    </row>
    <row r="78" spans="1:14">
      <c r="A78" s="48" t="s">
        <v>142</v>
      </c>
      <c r="B78" s="45" t="s">
        <v>143</v>
      </c>
      <c r="C78" s="46">
        <v>158283</v>
      </c>
      <c r="D78" s="46">
        <v>52388</v>
      </c>
      <c r="E78" s="46">
        <v>2564</v>
      </c>
      <c r="F78" s="46">
        <v>7259</v>
      </c>
      <c r="G78" s="46">
        <v>5544</v>
      </c>
      <c r="H78" s="46">
        <v>814</v>
      </c>
      <c r="I78" s="46">
        <v>3111</v>
      </c>
      <c r="J78" s="46">
        <v>406</v>
      </c>
      <c r="K78" s="46">
        <v>0</v>
      </c>
      <c r="L78" s="47">
        <v>0</v>
      </c>
      <c r="M78" s="46">
        <v>0</v>
      </c>
      <c r="N78" s="46">
        <f t="shared" si="1"/>
        <v>230369</v>
      </c>
    </row>
    <row r="79" spans="1:14" ht="24.75">
      <c r="A79" s="48" t="s">
        <v>144</v>
      </c>
      <c r="B79" s="45" t="s">
        <v>145</v>
      </c>
      <c r="C79" s="46">
        <v>311644</v>
      </c>
      <c r="D79" s="46">
        <v>129966</v>
      </c>
      <c r="E79" s="46">
        <v>4708</v>
      </c>
      <c r="F79" s="46">
        <v>12128</v>
      </c>
      <c r="G79" s="46">
        <v>13584</v>
      </c>
      <c r="H79" s="46">
        <v>1740</v>
      </c>
      <c r="I79" s="46">
        <v>8998</v>
      </c>
      <c r="J79" s="46">
        <v>670</v>
      </c>
      <c r="K79" s="46">
        <v>0</v>
      </c>
      <c r="L79" s="47">
        <v>0</v>
      </c>
      <c r="M79" s="46">
        <v>0</v>
      </c>
      <c r="N79" s="46">
        <f t="shared" si="1"/>
        <v>483438</v>
      </c>
    </row>
    <row r="80" spans="1:14">
      <c r="A80" s="48" t="s">
        <v>146</v>
      </c>
      <c r="B80" s="45" t="s">
        <v>147</v>
      </c>
      <c r="C80" s="46">
        <v>304044</v>
      </c>
      <c r="D80" s="46">
        <v>196299</v>
      </c>
      <c r="E80" s="46">
        <v>5053</v>
      </c>
      <c r="F80" s="46">
        <v>14848</v>
      </c>
      <c r="G80" s="46">
        <v>6095</v>
      </c>
      <c r="H80" s="46">
        <v>1506</v>
      </c>
      <c r="I80" s="46">
        <v>3766</v>
      </c>
      <c r="J80" s="46">
        <v>820</v>
      </c>
      <c r="K80" s="46">
        <v>0</v>
      </c>
      <c r="L80" s="47">
        <v>0</v>
      </c>
      <c r="M80" s="46">
        <v>0</v>
      </c>
      <c r="N80" s="46">
        <f t="shared" si="1"/>
        <v>532431</v>
      </c>
    </row>
    <row r="81" spans="1:14" ht="24.75">
      <c r="A81" s="48" t="s">
        <v>148</v>
      </c>
      <c r="B81" s="45" t="s">
        <v>149</v>
      </c>
      <c r="C81" s="46">
        <v>828487</v>
      </c>
      <c r="D81" s="46">
        <v>76998</v>
      </c>
      <c r="E81" s="46">
        <v>13379</v>
      </c>
      <c r="F81" s="46">
        <v>13898</v>
      </c>
      <c r="G81" s="46">
        <v>13964</v>
      </c>
      <c r="H81" s="46">
        <v>6782</v>
      </c>
      <c r="I81" s="46">
        <v>39649</v>
      </c>
      <c r="J81" s="46">
        <v>675</v>
      </c>
      <c r="K81" s="46">
        <v>0</v>
      </c>
      <c r="L81" s="47">
        <v>0</v>
      </c>
      <c r="M81" s="46">
        <v>0</v>
      </c>
      <c r="N81" s="46">
        <f t="shared" si="1"/>
        <v>993832</v>
      </c>
    </row>
    <row r="82" spans="1:14" ht="24.75">
      <c r="A82" s="48" t="s">
        <v>150</v>
      </c>
      <c r="B82" s="45" t="s">
        <v>151</v>
      </c>
      <c r="C82" s="46">
        <v>1526900</v>
      </c>
      <c r="D82" s="46">
        <v>616652</v>
      </c>
      <c r="E82" s="46">
        <v>22035</v>
      </c>
      <c r="F82" s="46">
        <v>57711</v>
      </c>
      <c r="G82" s="46">
        <v>60851</v>
      </c>
      <c r="H82" s="46">
        <v>8411</v>
      </c>
      <c r="I82" s="46">
        <v>42687</v>
      </c>
      <c r="J82" s="46">
        <v>3355</v>
      </c>
      <c r="K82" s="46">
        <v>0</v>
      </c>
      <c r="L82" s="47">
        <v>0</v>
      </c>
      <c r="M82" s="46">
        <v>0</v>
      </c>
      <c r="N82" s="46">
        <f t="shared" si="1"/>
        <v>2338602</v>
      </c>
    </row>
    <row r="83" spans="1:14" ht="24.75">
      <c r="A83" s="48" t="s">
        <v>152</v>
      </c>
      <c r="B83" s="45" t="s">
        <v>153</v>
      </c>
      <c r="C83" s="46">
        <v>96806</v>
      </c>
      <c r="D83" s="46">
        <v>51796</v>
      </c>
      <c r="E83" s="46">
        <v>1708</v>
      </c>
      <c r="F83" s="46">
        <v>5211</v>
      </c>
      <c r="G83" s="46">
        <v>917</v>
      </c>
      <c r="H83" s="46">
        <v>455</v>
      </c>
      <c r="I83" s="46">
        <v>575</v>
      </c>
      <c r="J83" s="46">
        <v>288</v>
      </c>
      <c r="K83" s="46">
        <v>0</v>
      </c>
      <c r="L83" s="47">
        <v>0</v>
      </c>
      <c r="M83" s="46">
        <v>0</v>
      </c>
      <c r="N83" s="46">
        <f t="shared" si="1"/>
        <v>157756</v>
      </c>
    </row>
    <row r="84" spans="1:14" ht="24.75">
      <c r="A84" s="48" t="s">
        <v>154</v>
      </c>
      <c r="B84" s="45" t="s">
        <v>155</v>
      </c>
      <c r="C84" s="46">
        <v>327103</v>
      </c>
      <c r="D84" s="46">
        <v>141602</v>
      </c>
      <c r="E84" s="46">
        <v>3874</v>
      </c>
      <c r="F84" s="46">
        <v>13217</v>
      </c>
      <c r="G84" s="46">
        <v>4970</v>
      </c>
      <c r="H84" s="46">
        <v>1496</v>
      </c>
      <c r="I84" s="46">
        <v>3238</v>
      </c>
      <c r="J84" s="46">
        <v>688</v>
      </c>
      <c r="K84" s="46">
        <v>0</v>
      </c>
      <c r="L84" s="47">
        <v>0</v>
      </c>
      <c r="M84" s="46">
        <v>0</v>
      </c>
      <c r="N84" s="46">
        <f t="shared" si="1"/>
        <v>496188</v>
      </c>
    </row>
    <row r="85" spans="1:14">
      <c r="A85" s="48" t="s">
        <v>156</v>
      </c>
      <c r="B85" s="45" t="s">
        <v>157</v>
      </c>
      <c r="C85" s="46">
        <v>197108</v>
      </c>
      <c r="D85" s="46">
        <v>93822</v>
      </c>
      <c r="E85" s="46">
        <v>2950</v>
      </c>
      <c r="F85" s="46">
        <v>8205</v>
      </c>
      <c r="G85" s="46">
        <v>6170</v>
      </c>
      <c r="H85" s="46">
        <v>1036</v>
      </c>
      <c r="I85" s="46">
        <v>4248</v>
      </c>
      <c r="J85" s="46">
        <v>467</v>
      </c>
      <c r="K85" s="46">
        <v>0</v>
      </c>
      <c r="L85" s="47">
        <v>0</v>
      </c>
      <c r="M85" s="46">
        <v>0</v>
      </c>
      <c r="N85" s="46">
        <f t="shared" si="1"/>
        <v>314006</v>
      </c>
    </row>
    <row r="86" spans="1:14">
      <c r="A86" s="48" t="s">
        <v>158</v>
      </c>
      <c r="B86" s="45" t="s">
        <v>159</v>
      </c>
      <c r="C86" s="46">
        <v>199288</v>
      </c>
      <c r="D86" s="46">
        <v>86778</v>
      </c>
      <c r="E86" s="46">
        <v>2868</v>
      </c>
      <c r="F86" s="46">
        <v>8030</v>
      </c>
      <c r="G86" s="46">
        <v>6759</v>
      </c>
      <c r="H86" s="46">
        <v>1045</v>
      </c>
      <c r="I86" s="46">
        <v>4649</v>
      </c>
      <c r="J86" s="46">
        <v>461</v>
      </c>
      <c r="K86" s="46">
        <v>0</v>
      </c>
      <c r="L86" s="47">
        <v>0</v>
      </c>
      <c r="M86" s="46">
        <v>0</v>
      </c>
      <c r="N86" s="46">
        <f t="shared" si="1"/>
        <v>309878</v>
      </c>
    </row>
    <row r="87" spans="1:14" ht="24.75">
      <c r="A87" s="48" t="s">
        <v>160</v>
      </c>
      <c r="B87" s="45" t="s">
        <v>161</v>
      </c>
      <c r="C87" s="46">
        <v>127805</v>
      </c>
      <c r="D87" s="46">
        <v>51296</v>
      </c>
      <c r="E87" s="46">
        <v>1843</v>
      </c>
      <c r="F87" s="46">
        <v>5086</v>
      </c>
      <c r="G87" s="46">
        <v>1841</v>
      </c>
      <c r="H87" s="46">
        <v>679</v>
      </c>
      <c r="I87" s="46">
        <v>2221</v>
      </c>
      <c r="J87" s="46">
        <v>254</v>
      </c>
      <c r="K87" s="46">
        <v>0</v>
      </c>
      <c r="L87" s="47">
        <v>0</v>
      </c>
      <c r="M87" s="46">
        <v>0</v>
      </c>
      <c r="N87" s="46">
        <f t="shared" si="1"/>
        <v>191025</v>
      </c>
    </row>
    <row r="88" spans="1:14">
      <c r="A88" s="48" t="s">
        <v>162</v>
      </c>
      <c r="B88" s="45" t="s">
        <v>163</v>
      </c>
      <c r="C88" s="46">
        <v>6523351</v>
      </c>
      <c r="D88" s="46">
        <v>1974968</v>
      </c>
      <c r="E88" s="46">
        <v>85220</v>
      </c>
      <c r="F88" s="46">
        <v>199260</v>
      </c>
      <c r="G88" s="46">
        <v>145286</v>
      </c>
      <c r="H88" s="46">
        <v>38458</v>
      </c>
      <c r="I88" s="46">
        <v>178754</v>
      </c>
      <c r="J88" s="46">
        <v>13379</v>
      </c>
      <c r="K88" s="46">
        <v>0</v>
      </c>
      <c r="L88" s="47">
        <v>2340071</v>
      </c>
      <c r="M88" s="46">
        <v>0</v>
      </c>
      <c r="N88" s="46">
        <f t="shared" si="1"/>
        <v>11498747</v>
      </c>
    </row>
    <row r="89" spans="1:14" ht="24.75">
      <c r="A89" s="48" t="s">
        <v>164</v>
      </c>
      <c r="B89" s="45" t="s">
        <v>165</v>
      </c>
      <c r="C89" s="46">
        <v>115840</v>
      </c>
      <c r="D89" s="46">
        <v>54160</v>
      </c>
      <c r="E89" s="46">
        <v>1931</v>
      </c>
      <c r="F89" s="46">
        <v>5507</v>
      </c>
      <c r="G89" s="46">
        <v>2847</v>
      </c>
      <c r="H89" s="46">
        <v>590</v>
      </c>
      <c r="I89" s="46">
        <v>1860</v>
      </c>
      <c r="J89" s="46">
        <v>308</v>
      </c>
      <c r="K89" s="46">
        <v>0</v>
      </c>
      <c r="L89" s="47">
        <v>2964</v>
      </c>
      <c r="M89" s="46">
        <v>0</v>
      </c>
      <c r="N89" s="46">
        <f t="shared" si="1"/>
        <v>186007</v>
      </c>
    </row>
    <row r="90" spans="1:14" ht="24.75">
      <c r="A90" s="48" t="s">
        <v>166</v>
      </c>
      <c r="B90" s="45" t="s">
        <v>167</v>
      </c>
      <c r="C90" s="46">
        <v>124258</v>
      </c>
      <c r="D90" s="46">
        <v>44738</v>
      </c>
      <c r="E90" s="46">
        <v>1970</v>
      </c>
      <c r="F90" s="46">
        <v>5721</v>
      </c>
      <c r="G90" s="46">
        <v>3502</v>
      </c>
      <c r="H90" s="46">
        <v>625</v>
      </c>
      <c r="I90" s="46">
        <v>2107</v>
      </c>
      <c r="J90" s="46">
        <v>315</v>
      </c>
      <c r="K90" s="46">
        <v>0</v>
      </c>
      <c r="L90" s="47">
        <v>9524</v>
      </c>
      <c r="M90" s="46">
        <v>0</v>
      </c>
      <c r="N90" s="46">
        <f t="shared" si="1"/>
        <v>192760</v>
      </c>
    </row>
    <row r="91" spans="1:14" ht="24.75">
      <c r="A91" s="48" t="s">
        <v>168</v>
      </c>
      <c r="B91" s="45" t="s">
        <v>169</v>
      </c>
      <c r="C91" s="46">
        <v>220296</v>
      </c>
      <c r="D91" s="46">
        <v>55747</v>
      </c>
      <c r="E91" s="46">
        <v>3472</v>
      </c>
      <c r="F91" s="46">
        <v>9650</v>
      </c>
      <c r="G91" s="46">
        <v>7921</v>
      </c>
      <c r="H91" s="46">
        <v>1155</v>
      </c>
      <c r="I91" s="46">
        <v>4924</v>
      </c>
      <c r="J91" s="46">
        <v>542</v>
      </c>
      <c r="K91" s="46">
        <v>0</v>
      </c>
      <c r="L91" s="47">
        <v>0</v>
      </c>
      <c r="M91" s="46">
        <v>0</v>
      </c>
      <c r="N91" s="46">
        <f t="shared" si="1"/>
        <v>303707</v>
      </c>
    </row>
    <row r="92" spans="1:14" ht="24.75">
      <c r="A92" s="48" t="s">
        <v>170</v>
      </c>
      <c r="B92" s="45" t="s">
        <v>171</v>
      </c>
      <c r="C92" s="46">
        <v>364155</v>
      </c>
      <c r="D92" s="46">
        <v>161012</v>
      </c>
      <c r="E92" s="46">
        <v>5264</v>
      </c>
      <c r="F92" s="46">
        <v>11658</v>
      </c>
      <c r="G92" s="46">
        <v>15626</v>
      </c>
      <c r="H92" s="46">
        <v>2232</v>
      </c>
      <c r="I92" s="46">
        <v>13767</v>
      </c>
      <c r="J92" s="46">
        <v>628</v>
      </c>
      <c r="K92" s="46">
        <v>0</v>
      </c>
      <c r="L92" s="47">
        <v>0</v>
      </c>
      <c r="M92" s="46">
        <v>0</v>
      </c>
      <c r="N92" s="46">
        <f t="shared" si="1"/>
        <v>574342</v>
      </c>
    </row>
    <row r="93" spans="1:14">
      <c r="A93" s="48" t="s">
        <v>172</v>
      </c>
      <c r="B93" s="45" t="s">
        <v>173</v>
      </c>
      <c r="C93" s="46">
        <v>262549</v>
      </c>
      <c r="D93" s="46">
        <v>89225</v>
      </c>
      <c r="E93" s="46">
        <v>3659</v>
      </c>
      <c r="F93" s="46">
        <v>8330</v>
      </c>
      <c r="G93" s="46">
        <v>6513</v>
      </c>
      <c r="H93" s="46">
        <v>1581</v>
      </c>
      <c r="I93" s="46">
        <v>7840</v>
      </c>
      <c r="J93" s="46">
        <v>453</v>
      </c>
      <c r="K93" s="46">
        <v>0</v>
      </c>
      <c r="L93" s="47">
        <v>0</v>
      </c>
      <c r="M93" s="46">
        <v>0</v>
      </c>
      <c r="N93" s="46">
        <f t="shared" si="1"/>
        <v>380150</v>
      </c>
    </row>
    <row r="94" spans="1:14" ht="24.75">
      <c r="A94" s="48" t="s">
        <v>174</v>
      </c>
      <c r="B94" s="45" t="s">
        <v>175</v>
      </c>
      <c r="C94" s="46">
        <v>916424</v>
      </c>
      <c r="D94" s="46">
        <v>121552</v>
      </c>
      <c r="E94" s="46">
        <v>13639</v>
      </c>
      <c r="F94" s="46">
        <v>33725</v>
      </c>
      <c r="G94" s="46">
        <v>56327</v>
      </c>
      <c r="H94" s="46">
        <v>5259</v>
      </c>
      <c r="I94" s="46">
        <v>31026</v>
      </c>
      <c r="J94" s="46">
        <v>1901</v>
      </c>
      <c r="K94" s="46">
        <v>0</v>
      </c>
      <c r="L94" s="47">
        <v>225632</v>
      </c>
      <c r="M94" s="46">
        <v>0</v>
      </c>
      <c r="N94" s="46">
        <f t="shared" si="1"/>
        <v>1405485</v>
      </c>
    </row>
    <row r="95" spans="1:14" ht="24.75">
      <c r="A95" s="48" t="s">
        <v>176</v>
      </c>
      <c r="B95" s="45" t="s">
        <v>177</v>
      </c>
      <c r="C95" s="46">
        <v>93715</v>
      </c>
      <c r="D95" s="46">
        <v>51397</v>
      </c>
      <c r="E95" s="46">
        <v>1513</v>
      </c>
      <c r="F95" s="46">
        <v>4523</v>
      </c>
      <c r="G95" s="46">
        <v>1774</v>
      </c>
      <c r="H95" s="46">
        <v>457</v>
      </c>
      <c r="I95" s="46">
        <v>1131</v>
      </c>
      <c r="J95" s="46">
        <v>270</v>
      </c>
      <c r="K95" s="46">
        <v>0</v>
      </c>
      <c r="L95" s="47">
        <v>1</v>
      </c>
      <c r="M95" s="46">
        <v>0</v>
      </c>
      <c r="N95" s="46">
        <f t="shared" si="1"/>
        <v>154781</v>
      </c>
    </row>
    <row r="96" spans="1:14" ht="24.75">
      <c r="A96" s="48" t="s">
        <v>178</v>
      </c>
      <c r="B96" s="45" t="s">
        <v>179</v>
      </c>
      <c r="C96" s="46">
        <v>192625</v>
      </c>
      <c r="D96" s="46">
        <v>130436</v>
      </c>
      <c r="E96" s="46">
        <v>2874</v>
      </c>
      <c r="F96" s="46">
        <v>7685</v>
      </c>
      <c r="G96" s="46">
        <v>8048</v>
      </c>
      <c r="H96" s="46">
        <v>1046</v>
      </c>
      <c r="I96" s="46">
        <v>5305</v>
      </c>
      <c r="J96" s="46">
        <v>432</v>
      </c>
      <c r="K96" s="46">
        <v>0</v>
      </c>
      <c r="L96" s="47">
        <v>0</v>
      </c>
      <c r="M96" s="46">
        <v>0</v>
      </c>
      <c r="N96" s="46">
        <f t="shared" si="1"/>
        <v>348451</v>
      </c>
    </row>
    <row r="97" spans="1:14" ht="24.75">
      <c r="A97" s="48" t="s">
        <v>180</v>
      </c>
      <c r="B97" s="45" t="s">
        <v>181</v>
      </c>
      <c r="C97" s="46">
        <v>188978</v>
      </c>
      <c r="D97" s="46">
        <v>73262</v>
      </c>
      <c r="E97" s="46">
        <v>3078</v>
      </c>
      <c r="F97" s="46">
        <v>8758</v>
      </c>
      <c r="G97" s="46">
        <v>6021</v>
      </c>
      <c r="H97" s="46">
        <v>967</v>
      </c>
      <c r="I97" s="46">
        <v>3425</v>
      </c>
      <c r="J97" s="46">
        <v>495</v>
      </c>
      <c r="K97" s="46">
        <v>0</v>
      </c>
      <c r="L97" s="47">
        <v>0</v>
      </c>
      <c r="M97" s="46">
        <v>0</v>
      </c>
      <c r="N97" s="46">
        <f t="shared" si="1"/>
        <v>284984</v>
      </c>
    </row>
    <row r="98" spans="1:14" ht="24.75">
      <c r="A98" s="48" t="s">
        <v>182</v>
      </c>
      <c r="B98" s="45" t="s">
        <v>183</v>
      </c>
      <c r="C98" s="46">
        <v>131358</v>
      </c>
      <c r="D98" s="46">
        <v>38409</v>
      </c>
      <c r="E98" s="46">
        <v>2089</v>
      </c>
      <c r="F98" s="46">
        <v>5912</v>
      </c>
      <c r="G98" s="46">
        <v>3979</v>
      </c>
      <c r="H98" s="46">
        <v>677</v>
      </c>
      <c r="I98" s="46">
        <v>2569</v>
      </c>
      <c r="J98" s="46">
        <v>329</v>
      </c>
      <c r="K98" s="46">
        <v>0</v>
      </c>
      <c r="L98" s="47">
        <v>0</v>
      </c>
      <c r="M98" s="46">
        <v>0</v>
      </c>
      <c r="N98" s="46">
        <f t="shared" si="1"/>
        <v>185322</v>
      </c>
    </row>
    <row r="99" spans="1:14" ht="24.75">
      <c r="A99" s="48" t="s">
        <v>184</v>
      </c>
      <c r="B99" s="45" t="s">
        <v>185</v>
      </c>
      <c r="C99" s="46">
        <v>309177</v>
      </c>
      <c r="D99" s="46">
        <v>123338</v>
      </c>
      <c r="E99" s="46">
        <v>4400</v>
      </c>
      <c r="F99" s="46">
        <v>12315</v>
      </c>
      <c r="G99" s="46">
        <v>11595</v>
      </c>
      <c r="H99" s="46">
        <v>1623</v>
      </c>
      <c r="I99" s="46">
        <v>7519</v>
      </c>
      <c r="J99" s="46">
        <v>677</v>
      </c>
      <c r="K99" s="46">
        <v>0</v>
      </c>
      <c r="L99" s="47">
        <v>40562</v>
      </c>
      <c r="M99" s="46">
        <v>0</v>
      </c>
      <c r="N99" s="46">
        <f t="shared" si="1"/>
        <v>511206</v>
      </c>
    </row>
    <row r="100" spans="1:14" ht="24.75">
      <c r="A100" s="48" t="s">
        <v>186</v>
      </c>
      <c r="B100" s="45" t="s">
        <v>187</v>
      </c>
      <c r="C100" s="46">
        <v>325280</v>
      </c>
      <c r="D100" s="46">
        <v>216384</v>
      </c>
      <c r="E100" s="46">
        <v>5258</v>
      </c>
      <c r="F100" s="46">
        <v>10574</v>
      </c>
      <c r="G100" s="46">
        <v>8689</v>
      </c>
      <c r="H100" s="46">
        <v>2118</v>
      </c>
      <c r="I100" s="46">
        <v>11212</v>
      </c>
      <c r="J100" s="46">
        <v>713</v>
      </c>
      <c r="K100" s="46">
        <v>0</v>
      </c>
      <c r="L100" s="47">
        <v>0</v>
      </c>
      <c r="M100" s="46">
        <v>0</v>
      </c>
      <c r="N100" s="46">
        <f t="shared" si="1"/>
        <v>580228</v>
      </c>
    </row>
    <row r="101" spans="1:14" ht="24.75">
      <c r="A101" s="48" t="s">
        <v>188</v>
      </c>
      <c r="B101" s="45" t="s">
        <v>189</v>
      </c>
      <c r="C101" s="46">
        <v>134155</v>
      </c>
      <c r="D101" s="46">
        <v>64432</v>
      </c>
      <c r="E101" s="46">
        <v>2158</v>
      </c>
      <c r="F101" s="46">
        <v>5823</v>
      </c>
      <c r="G101" s="46">
        <v>2876</v>
      </c>
      <c r="H101" s="46">
        <v>720</v>
      </c>
      <c r="I101" s="46">
        <v>2542</v>
      </c>
      <c r="J101" s="46">
        <v>338</v>
      </c>
      <c r="K101" s="46">
        <v>0</v>
      </c>
      <c r="L101" s="47">
        <v>5573</v>
      </c>
      <c r="M101" s="46">
        <v>0</v>
      </c>
      <c r="N101" s="46">
        <f t="shared" si="1"/>
        <v>218617</v>
      </c>
    </row>
    <row r="102" spans="1:14" ht="24.75">
      <c r="A102" s="48" t="s">
        <v>190</v>
      </c>
      <c r="B102" s="45" t="s">
        <v>191</v>
      </c>
      <c r="C102" s="46">
        <v>74128</v>
      </c>
      <c r="D102" s="46">
        <v>33079</v>
      </c>
      <c r="E102" s="46">
        <v>1203</v>
      </c>
      <c r="F102" s="46">
        <v>3361</v>
      </c>
      <c r="G102" s="46">
        <v>879</v>
      </c>
      <c r="H102" s="46">
        <v>386</v>
      </c>
      <c r="I102" s="46">
        <v>997</v>
      </c>
      <c r="J102" s="46">
        <v>191</v>
      </c>
      <c r="K102" s="46">
        <v>0</v>
      </c>
      <c r="L102" s="47">
        <v>2507</v>
      </c>
      <c r="M102" s="46">
        <v>0</v>
      </c>
      <c r="N102" s="46">
        <f t="shared" si="1"/>
        <v>116731</v>
      </c>
    </row>
    <row r="103" spans="1:14" ht="24.75">
      <c r="A103" s="48" t="s">
        <v>192</v>
      </c>
      <c r="B103" s="45" t="s">
        <v>193</v>
      </c>
      <c r="C103" s="46">
        <v>133008</v>
      </c>
      <c r="D103" s="46">
        <v>47020</v>
      </c>
      <c r="E103" s="46">
        <v>2106</v>
      </c>
      <c r="F103" s="46">
        <v>6142</v>
      </c>
      <c r="G103" s="46">
        <v>3234</v>
      </c>
      <c r="H103" s="46">
        <v>667</v>
      </c>
      <c r="I103" s="46">
        <v>2141</v>
      </c>
      <c r="J103" s="46">
        <v>348</v>
      </c>
      <c r="K103" s="46">
        <v>0</v>
      </c>
      <c r="L103" s="47">
        <v>0</v>
      </c>
      <c r="M103" s="46">
        <v>0</v>
      </c>
      <c r="N103" s="46">
        <f t="shared" si="1"/>
        <v>194666</v>
      </c>
    </row>
    <row r="104" spans="1:14" ht="24.75">
      <c r="A104" s="48" t="s">
        <v>194</v>
      </c>
      <c r="B104" s="45" t="s">
        <v>195</v>
      </c>
      <c r="C104" s="46">
        <v>235520</v>
      </c>
      <c r="D104" s="46">
        <v>108897</v>
      </c>
      <c r="E104" s="46">
        <v>3705</v>
      </c>
      <c r="F104" s="46">
        <v>10393</v>
      </c>
      <c r="G104" s="46">
        <v>9262</v>
      </c>
      <c r="H104" s="46">
        <v>1225</v>
      </c>
      <c r="I104" s="46">
        <v>5097</v>
      </c>
      <c r="J104" s="46">
        <v>577</v>
      </c>
      <c r="K104" s="46">
        <v>0</v>
      </c>
      <c r="L104" s="47">
        <v>0</v>
      </c>
      <c r="M104" s="46">
        <v>0</v>
      </c>
      <c r="N104" s="46">
        <f t="shared" si="1"/>
        <v>374676</v>
      </c>
    </row>
    <row r="105" spans="1:14" ht="24.75">
      <c r="A105" s="48" t="s">
        <v>196</v>
      </c>
      <c r="B105" s="45" t="s">
        <v>197</v>
      </c>
      <c r="C105" s="46">
        <v>94202</v>
      </c>
      <c r="D105" s="46">
        <v>32283</v>
      </c>
      <c r="E105" s="46">
        <v>1310</v>
      </c>
      <c r="F105" s="46">
        <v>3698</v>
      </c>
      <c r="G105" s="46">
        <v>1230</v>
      </c>
      <c r="H105" s="46">
        <v>493</v>
      </c>
      <c r="I105" s="46">
        <v>1525</v>
      </c>
      <c r="J105" s="46">
        <v>179</v>
      </c>
      <c r="K105" s="46">
        <v>0</v>
      </c>
      <c r="L105" s="47">
        <v>0</v>
      </c>
      <c r="M105" s="46">
        <v>0</v>
      </c>
      <c r="N105" s="46">
        <f t="shared" si="1"/>
        <v>134920</v>
      </c>
    </row>
    <row r="106" spans="1:14" ht="24.75">
      <c r="A106" s="48" t="s">
        <v>198</v>
      </c>
      <c r="B106" s="45" t="s">
        <v>199</v>
      </c>
      <c r="C106" s="46">
        <v>119653</v>
      </c>
      <c r="D106" s="46">
        <v>56318</v>
      </c>
      <c r="E106" s="46">
        <v>1920</v>
      </c>
      <c r="F106" s="46">
        <v>5441</v>
      </c>
      <c r="G106" s="46">
        <v>3271</v>
      </c>
      <c r="H106" s="46">
        <v>615</v>
      </c>
      <c r="I106" s="46">
        <v>2147</v>
      </c>
      <c r="J106" s="46">
        <v>307</v>
      </c>
      <c r="K106" s="46">
        <v>0</v>
      </c>
      <c r="L106" s="47">
        <v>5657</v>
      </c>
      <c r="M106" s="46">
        <v>0</v>
      </c>
      <c r="N106" s="46">
        <f t="shared" si="1"/>
        <v>195329</v>
      </c>
    </row>
    <row r="107" spans="1:14" ht="24.75">
      <c r="A107" s="48" t="s">
        <v>200</v>
      </c>
      <c r="B107" s="45" t="s">
        <v>201</v>
      </c>
      <c r="C107" s="46">
        <v>234942</v>
      </c>
      <c r="D107" s="46">
        <v>52580</v>
      </c>
      <c r="E107" s="46">
        <v>3723</v>
      </c>
      <c r="F107" s="46">
        <v>10353</v>
      </c>
      <c r="G107" s="46">
        <v>9128</v>
      </c>
      <c r="H107" s="46">
        <v>1229</v>
      </c>
      <c r="I107" s="46">
        <v>5238</v>
      </c>
      <c r="J107" s="46">
        <v>597</v>
      </c>
      <c r="K107" s="46">
        <v>0</v>
      </c>
      <c r="L107" s="47">
        <v>0</v>
      </c>
      <c r="M107" s="46">
        <v>0</v>
      </c>
      <c r="N107" s="46">
        <f t="shared" si="1"/>
        <v>317790</v>
      </c>
    </row>
    <row r="108" spans="1:14" ht="24.75">
      <c r="A108" s="48" t="s">
        <v>202</v>
      </c>
      <c r="B108" s="45" t="s">
        <v>203</v>
      </c>
      <c r="C108" s="46">
        <v>108569</v>
      </c>
      <c r="D108" s="46">
        <v>61453</v>
      </c>
      <c r="E108" s="46">
        <v>1937</v>
      </c>
      <c r="F108" s="46">
        <v>5908</v>
      </c>
      <c r="G108" s="46">
        <v>991</v>
      </c>
      <c r="H108" s="46">
        <v>510</v>
      </c>
      <c r="I108" s="46">
        <v>575</v>
      </c>
      <c r="J108" s="46">
        <v>327</v>
      </c>
      <c r="K108" s="46">
        <v>0</v>
      </c>
      <c r="L108" s="47">
        <v>0</v>
      </c>
      <c r="M108" s="46">
        <v>0</v>
      </c>
      <c r="N108" s="46">
        <f t="shared" si="1"/>
        <v>180270</v>
      </c>
    </row>
    <row r="109" spans="1:14">
      <c r="A109" s="48" t="s">
        <v>204</v>
      </c>
      <c r="B109" s="45" t="s">
        <v>205</v>
      </c>
      <c r="C109" s="46">
        <v>93418</v>
      </c>
      <c r="D109" s="46">
        <v>49825</v>
      </c>
      <c r="E109" s="46">
        <v>1654</v>
      </c>
      <c r="F109" s="46">
        <v>5062</v>
      </c>
      <c r="G109" s="46">
        <v>849</v>
      </c>
      <c r="H109" s="46">
        <v>438</v>
      </c>
      <c r="I109" s="46">
        <v>502</v>
      </c>
      <c r="J109" s="46">
        <v>285</v>
      </c>
      <c r="K109" s="46">
        <v>0</v>
      </c>
      <c r="L109" s="47">
        <v>0</v>
      </c>
      <c r="M109" s="46">
        <v>0</v>
      </c>
      <c r="N109" s="46">
        <f t="shared" si="1"/>
        <v>152033</v>
      </c>
    </row>
    <row r="110" spans="1:14" ht="24.75">
      <c r="A110" s="48" t="s">
        <v>206</v>
      </c>
      <c r="B110" s="45" t="s">
        <v>207</v>
      </c>
      <c r="C110" s="46">
        <v>105232</v>
      </c>
      <c r="D110" s="46">
        <v>52789</v>
      </c>
      <c r="E110" s="46">
        <v>1824</v>
      </c>
      <c r="F110" s="46">
        <v>5510</v>
      </c>
      <c r="G110" s="46">
        <v>1498</v>
      </c>
      <c r="H110" s="46">
        <v>502</v>
      </c>
      <c r="I110" s="46">
        <v>870</v>
      </c>
      <c r="J110" s="46">
        <v>305</v>
      </c>
      <c r="K110" s="46">
        <v>0</v>
      </c>
      <c r="L110" s="47">
        <v>0</v>
      </c>
      <c r="M110" s="46">
        <v>0</v>
      </c>
      <c r="N110" s="46">
        <f t="shared" si="1"/>
        <v>168530</v>
      </c>
    </row>
    <row r="111" spans="1:14" ht="24.75">
      <c r="A111" s="48" t="s">
        <v>208</v>
      </c>
      <c r="B111" s="45" t="s">
        <v>209</v>
      </c>
      <c r="C111" s="46">
        <v>198583</v>
      </c>
      <c r="D111" s="46">
        <v>77192</v>
      </c>
      <c r="E111" s="46">
        <v>2945</v>
      </c>
      <c r="F111" s="46">
        <v>7827</v>
      </c>
      <c r="G111" s="46">
        <v>8115</v>
      </c>
      <c r="H111" s="46">
        <v>1082</v>
      </c>
      <c r="I111" s="46">
        <v>5479</v>
      </c>
      <c r="J111" s="46">
        <v>446</v>
      </c>
      <c r="K111" s="46">
        <v>0</v>
      </c>
      <c r="L111" s="47">
        <v>0</v>
      </c>
      <c r="M111" s="46">
        <v>0</v>
      </c>
      <c r="N111" s="46">
        <f t="shared" si="1"/>
        <v>301669</v>
      </c>
    </row>
    <row r="112" spans="1:14" ht="24.75">
      <c r="A112" s="48" t="s">
        <v>210</v>
      </c>
      <c r="B112" s="45" t="s">
        <v>211</v>
      </c>
      <c r="C112" s="46">
        <v>409374</v>
      </c>
      <c r="D112" s="46">
        <v>182348</v>
      </c>
      <c r="E112" s="46">
        <v>6819</v>
      </c>
      <c r="F112" s="46">
        <v>15216</v>
      </c>
      <c r="G112" s="46">
        <v>11945</v>
      </c>
      <c r="H112" s="46">
        <v>2513</v>
      </c>
      <c r="I112" s="46">
        <v>11740</v>
      </c>
      <c r="J112" s="46">
        <v>1124</v>
      </c>
      <c r="K112" s="46">
        <v>0</v>
      </c>
      <c r="L112" s="47">
        <v>0</v>
      </c>
      <c r="M112" s="46">
        <v>0</v>
      </c>
      <c r="N112" s="46">
        <f t="shared" si="1"/>
        <v>641079</v>
      </c>
    </row>
    <row r="113" spans="1:14" ht="24.75">
      <c r="A113" s="48" t="s">
        <v>212</v>
      </c>
      <c r="B113" s="45" t="s">
        <v>213</v>
      </c>
      <c r="C113" s="46">
        <v>227862</v>
      </c>
      <c r="D113" s="46">
        <v>110260</v>
      </c>
      <c r="E113" s="46">
        <v>3179</v>
      </c>
      <c r="F113" s="46">
        <v>9244</v>
      </c>
      <c r="G113" s="46">
        <v>5186</v>
      </c>
      <c r="H113" s="46">
        <v>1158</v>
      </c>
      <c r="I113" s="46">
        <v>3813</v>
      </c>
      <c r="J113" s="46">
        <v>567</v>
      </c>
      <c r="K113" s="46">
        <v>0</v>
      </c>
      <c r="L113" s="47">
        <v>6798</v>
      </c>
      <c r="M113" s="46">
        <v>0</v>
      </c>
      <c r="N113" s="46">
        <f t="shared" si="1"/>
        <v>368067</v>
      </c>
    </row>
    <row r="114" spans="1:14" ht="24.75">
      <c r="A114" s="48" t="s">
        <v>214</v>
      </c>
      <c r="B114" s="45" t="s">
        <v>215</v>
      </c>
      <c r="C114" s="46">
        <v>319018</v>
      </c>
      <c r="D114" s="46">
        <v>61280</v>
      </c>
      <c r="E114" s="46">
        <v>4922</v>
      </c>
      <c r="F114" s="46">
        <v>12898</v>
      </c>
      <c r="G114" s="46">
        <v>14039</v>
      </c>
      <c r="H114" s="46">
        <v>1756</v>
      </c>
      <c r="I114" s="46">
        <v>9051</v>
      </c>
      <c r="J114" s="46">
        <v>727</v>
      </c>
      <c r="K114" s="46">
        <v>0</v>
      </c>
      <c r="L114" s="47">
        <v>0</v>
      </c>
      <c r="M114" s="46">
        <v>0</v>
      </c>
      <c r="N114" s="46">
        <f t="shared" si="1"/>
        <v>423691</v>
      </c>
    </row>
    <row r="115" spans="1:14" ht="24.75">
      <c r="A115" s="48" t="s">
        <v>216</v>
      </c>
      <c r="B115" s="45" t="s">
        <v>217</v>
      </c>
      <c r="C115" s="46">
        <v>67142</v>
      </c>
      <c r="D115" s="46">
        <v>30815</v>
      </c>
      <c r="E115" s="46">
        <v>1109</v>
      </c>
      <c r="F115" s="46">
        <v>3157</v>
      </c>
      <c r="G115" s="46">
        <v>484</v>
      </c>
      <c r="H115" s="46">
        <v>343</v>
      </c>
      <c r="I115" s="46">
        <v>689</v>
      </c>
      <c r="J115" s="46">
        <v>184</v>
      </c>
      <c r="K115" s="46">
        <v>0</v>
      </c>
      <c r="L115" s="47">
        <v>0</v>
      </c>
      <c r="M115" s="46">
        <v>0</v>
      </c>
      <c r="N115" s="46">
        <f t="shared" si="1"/>
        <v>103923</v>
      </c>
    </row>
    <row r="116" spans="1:14" ht="24.75">
      <c r="A116" s="48" t="s">
        <v>218</v>
      </c>
      <c r="B116" s="45" t="s">
        <v>219</v>
      </c>
      <c r="C116" s="46">
        <v>924306</v>
      </c>
      <c r="D116" s="46">
        <v>432938</v>
      </c>
      <c r="E116" s="46">
        <v>11946</v>
      </c>
      <c r="F116" s="46">
        <v>28240</v>
      </c>
      <c r="G116" s="46">
        <v>38421</v>
      </c>
      <c r="H116" s="46">
        <v>5424</v>
      </c>
      <c r="I116" s="46">
        <v>32438</v>
      </c>
      <c r="J116" s="46">
        <v>1661</v>
      </c>
      <c r="K116" s="46">
        <v>0</v>
      </c>
      <c r="L116" s="47">
        <v>0</v>
      </c>
      <c r="M116" s="46">
        <v>0</v>
      </c>
      <c r="N116" s="46">
        <f t="shared" si="1"/>
        <v>1475374</v>
      </c>
    </row>
    <row r="117" spans="1:14" ht="24.75">
      <c r="A117" s="48" t="s">
        <v>220</v>
      </c>
      <c r="B117" s="45" t="s">
        <v>221</v>
      </c>
      <c r="C117" s="46">
        <v>230754</v>
      </c>
      <c r="D117" s="46">
        <v>77751</v>
      </c>
      <c r="E117" s="46">
        <v>3546</v>
      </c>
      <c r="F117" s="46">
        <v>9780</v>
      </c>
      <c r="G117" s="46">
        <v>9121</v>
      </c>
      <c r="H117" s="46">
        <v>1220</v>
      </c>
      <c r="I117" s="46">
        <v>5405</v>
      </c>
      <c r="J117" s="46">
        <v>546</v>
      </c>
      <c r="K117" s="46">
        <v>0</v>
      </c>
      <c r="L117" s="47">
        <v>1684</v>
      </c>
      <c r="M117" s="46">
        <v>0</v>
      </c>
      <c r="N117" s="46">
        <f t="shared" si="1"/>
        <v>339807</v>
      </c>
    </row>
    <row r="118" spans="1:14" ht="24.75">
      <c r="A118" s="48" t="s">
        <v>222</v>
      </c>
      <c r="B118" s="45" t="s">
        <v>223</v>
      </c>
      <c r="C118" s="46">
        <v>87376</v>
      </c>
      <c r="D118" s="46">
        <v>36574</v>
      </c>
      <c r="E118" s="46">
        <v>1425</v>
      </c>
      <c r="F118" s="46">
        <v>4116</v>
      </c>
      <c r="G118" s="46">
        <v>2198</v>
      </c>
      <c r="H118" s="46">
        <v>441</v>
      </c>
      <c r="I118" s="46">
        <v>1458</v>
      </c>
      <c r="J118" s="46">
        <v>228</v>
      </c>
      <c r="K118" s="46">
        <v>0</v>
      </c>
      <c r="L118" s="47">
        <v>0</v>
      </c>
      <c r="M118" s="46">
        <v>0</v>
      </c>
      <c r="N118" s="46">
        <f t="shared" si="1"/>
        <v>133816</v>
      </c>
    </row>
    <row r="119" spans="1:14" ht="24.75">
      <c r="A119" s="48" t="s">
        <v>224</v>
      </c>
      <c r="B119" s="45" t="s">
        <v>225</v>
      </c>
      <c r="C119" s="46">
        <v>145596</v>
      </c>
      <c r="D119" s="46">
        <v>52865</v>
      </c>
      <c r="E119" s="46">
        <v>2334</v>
      </c>
      <c r="F119" s="46">
        <v>6782</v>
      </c>
      <c r="G119" s="46">
        <v>3130</v>
      </c>
      <c r="H119" s="46">
        <v>733</v>
      </c>
      <c r="I119" s="46">
        <v>2060</v>
      </c>
      <c r="J119" s="46">
        <v>365</v>
      </c>
      <c r="K119" s="46">
        <v>0</v>
      </c>
      <c r="L119" s="47">
        <v>0</v>
      </c>
      <c r="M119" s="46">
        <v>0</v>
      </c>
      <c r="N119" s="46">
        <f t="shared" si="1"/>
        <v>213865</v>
      </c>
    </row>
    <row r="120" spans="1:14" ht="24.75">
      <c r="A120" s="48" t="s">
        <v>226</v>
      </c>
      <c r="B120" s="45" t="s">
        <v>227</v>
      </c>
      <c r="C120" s="46">
        <v>263541</v>
      </c>
      <c r="D120" s="46">
        <v>98580</v>
      </c>
      <c r="E120" s="46">
        <v>3785</v>
      </c>
      <c r="F120" s="46">
        <v>11117</v>
      </c>
      <c r="G120" s="46">
        <v>8681</v>
      </c>
      <c r="H120" s="46">
        <v>1330</v>
      </c>
      <c r="I120" s="46">
        <v>5124</v>
      </c>
      <c r="J120" s="46">
        <v>587</v>
      </c>
      <c r="K120" s="46">
        <v>0</v>
      </c>
      <c r="L120" s="47">
        <v>0</v>
      </c>
      <c r="M120" s="46">
        <v>0</v>
      </c>
      <c r="N120" s="46">
        <f t="shared" si="1"/>
        <v>392745</v>
      </c>
    </row>
    <row r="121" spans="1:14" ht="24.75">
      <c r="A121" s="48" t="s">
        <v>228</v>
      </c>
      <c r="B121" s="45" t="s">
        <v>229</v>
      </c>
      <c r="C121" s="46">
        <v>328971</v>
      </c>
      <c r="D121" s="46">
        <v>173411</v>
      </c>
      <c r="E121" s="46">
        <v>5417</v>
      </c>
      <c r="F121" s="46">
        <v>16498</v>
      </c>
      <c r="G121" s="46">
        <v>4911</v>
      </c>
      <c r="H121" s="46">
        <v>1569</v>
      </c>
      <c r="I121" s="46">
        <v>3030</v>
      </c>
      <c r="J121" s="46">
        <v>918</v>
      </c>
      <c r="K121" s="46">
        <v>0</v>
      </c>
      <c r="L121" s="47">
        <v>0</v>
      </c>
      <c r="M121" s="46">
        <v>0</v>
      </c>
      <c r="N121" s="46">
        <f t="shared" si="1"/>
        <v>534725</v>
      </c>
    </row>
    <row r="122" spans="1:14" ht="24.75">
      <c r="A122" s="48" t="s">
        <v>230</v>
      </c>
      <c r="B122" s="45" t="s">
        <v>231</v>
      </c>
      <c r="C122" s="46">
        <v>253590</v>
      </c>
      <c r="D122" s="46">
        <v>157417</v>
      </c>
      <c r="E122" s="46">
        <v>3781</v>
      </c>
      <c r="F122" s="46">
        <v>9185</v>
      </c>
      <c r="G122" s="46">
        <v>5671</v>
      </c>
      <c r="H122" s="46">
        <v>1472</v>
      </c>
      <c r="I122" s="46">
        <v>6208</v>
      </c>
      <c r="J122" s="46">
        <v>541</v>
      </c>
      <c r="K122" s="46">
        <v>0</v>
      </c>
      <c r="L122" s="47">
        <v>8702</v>
      </c>
      <c r="M122" s="46">
        <v>0</v>
      </c>
      <c r="N122" s="46">
        <f t="shared" si="1"/>
        <v>446567</v>
      </c>
    </row>
    <row r="123" spans="1:14" ht="24.75">
      <c r="A123" s="48" t="s">
        <v>232</v>
      </c>
      <c r="B123" s="45" t="s">
        <v>233</v>
      </c>
      <c r="C123" s="46">
        <v>83000</v>
      </c>
      <c r="D123" s="46">
        <v>39197</v>
      </c>
      <c r="E123" s="46">
        <v>1423</v>
      </c>
      <c r="F123" s="46">
        <v>4246</v>
      </c>
      <c r="G123" s="46">
        <v>1252</v>
      </c>
      <c r="H123" s="46">
        <v>403</v>
      </c>
      <c r="I123" s="46">
        <v>803</v>
      </c>
      <c r="J123" s="46">
        <v>244</v>
      </c>
      <c r="K123" s="46">
        <v>0</v>
      </c>
      <c r="L123" s="47">
        <v>3739</v>
      </c>
      <c r="M123" s="46">
        <v>0</v>
      </c>
      <c r="N123" s="46">
        <f t="shared" si="1"/>
        <v>134307</v>
      </c>
    </row>
    <row r="124" spans="1:14" ht="24.75">
      <c r="A124" s="48" t="s">
        <v>234</v>
      </c>
      <c r="B124" s="45" t="s">
        <v>235</v>
      </c>
      <c r="C124" s="46">
        <v>386332</v>
      </c>
      <c r="D124" s="46">
        <v>206256</v>
      </c>
      <c r="E124" s="46">
        <v>5414</v>
      </c>
      <c r="F124" s="46">
        <v>12774</v>
      </c>
      <c r="G124" s="46">
        <v>15239</v>
      </c>
      <c r="H124" s="46">
        <v>2275</v>
      </c>
      <c r="I124" s="46">
        <v>13092</v>
      </c>
      <c r="J124" s="46">
        <v>768</v>
      </c>
      <c r="K124" s="46">
        <v>0</v>
      </c>
      <c r="L124" s="47">
        <v>0</v>
      </c>
      <c r="M124" s="46">
        <v>0</v>
      </c>
      <c r="N124" s="46">
        <f t="shared" si="1"/>
        <v>642150</v>
      </c>
    </row>
    <row r="125" spans="1:14" ht="24.75">
      <c r="A125" s="48" t="s">
        <v>236</v>
      </c>
      <c r="B125" s="45" t="s">
        <v>237</v>
      </c>
      <c r="C125" s="46">
        <v>227049</v>
      </c>
      <c r="D125" s="46">
        <v>60381</v>
      </c>
      <c r="E125" s="46">
        <v>3608</v>
      </c>
      <c r="F125" s="46">
        <v>9819</v>
      </c>
      <c r="G125" s="46">
        <v>9590</v>
      </c>
      <c r="H125" s="46">
        <v>1212</v>
      </c>
      <c r="I125" s="46">
        <v>5419</v>
      </c>
      <c r="J125" s="46">
        <v>552</v>
      </c>
      <c r="K125" s="46">
        <v>0</v>
      </c>
      <c r="L125" s="47">
        <v>0</v>
      </c>
      <c r="M125" s="46">
        <v>0</v>
      </c>
      <c r="N125" s="46">
        <f t="shared" si="1"/>
        <v>317630</v>
      </c>
    </row>
    <row r="126" spans="1:14" ht="24.75">
      <c r="A126" s="48" t="s">
        <v>238</v>
      </c>
      <c r="B126" s="45" t="s">
        <v>239</v>
      </c>
      <c r="C126" s="46">
        <v>155858</v>
      </c>
      <c r="D126" s="46">
        <v>65074</v>
      </c>
      <c r="E126" s="46">
        <v>2511</v>
      </c>
      <c r="F126" s="46">
        <v>7149</v>
      </c>
      <c r="G126" s="46">
        <v>4911</v>
      </c>
      <c r="H126" s="46">
        <v>799</v>
      </c>
      <c r="I126" s="46">
        <v>2856</v>
      </c>
      <c r="J126" s="46">
        <v>395</v>
      </c>
      <c r="K126" s="46">
        <v>0</v>
      </c>
      <c r="L126" s="47">
        <v>4047</v>
      </c>
      <c r="M126" s="46">
        <v>0</v>
      </c>
      <c r="N126" s="46">
        <f t="shared" si="1"/>
        <v>243600</v>
      </c>
    </row>
    <row r="127" spans="1:14" ht="24.75">
      <c r="A127" s="48" t="s">
        <v>240</v>
      </c>
      <c r="B127" s="45" t="s">
        <v>241</v>
      </c>
      <c r="C127" s="46">
        <v>379262</v>
      </c>
      <c r="D127" s="46">
        <v>131720</v>
      </c>
      <c r="E127" s="46">
        <v>5307</v>
      </c>
      <c r="F127" s="46">
        <v>14777</v>
      </c>
      <c r="G127" s="46">
        <v>5119</v>
      </c>
      <c r="H127" s="46">
        <v>1998</v>
      </c>
      <c r="I127" s="46">
        <v>5880</v>
      </c>
      <c r="J127" s="46">
        <v>872</v>
      </c>
      <c r="K127" s="46">
        <v>0</v>
      </c>
      <c r="L127" s="47">
        <v>13960</v>
      </c>
      <c r="M127" s="46">
        <v>0</v>
      </c>
      <c r="N127" s="46">
        <f t="shared" si="1"/>
        <v>558895</v>
      </c>
    </row>
    <row r="128" spans="1:14" ht="24.75">
      <c r="A128" s="48" t="s">
        <v>242</v>
      </c>
      <c r="B128" s="45" t="s">
        <v>243</v>
      </c>
      <c r="C128" s="46">
        <v>81420</v>
      </c>
      <c r="D128" s="46">
        <v>44889</v>
      </c>
      <c r="E128" s="46">
        <v>1453</v>
      </c>
      <c r="F128" s="46">
        <v>4403</v>
      </c>
      <c r="G128" s="46">
        <v>790</v>
      </c>
      <c r="H128" s="46">
        <v>385</v>
      </c>
      <c r="I128" s="46">
        <v>475</v>
      </c>
      <c r="J128" s="46">
        <v>252</v>
      </c>
      <c r="K128" s="46">
        <v>0</v>
      </c>
      <c r="L128" s="47">
        <v>4296</v>
      </c>
      <c r="M128" s="46">
        <v>0</v>
      </c>
      <c r="N128" s="46">
        <f t="shared" si="1"/>
        <v>138363</v>
      </c>
    </row>
    <row r="129" spans="1:14" ht="24.75">
      <c r="A129" s="48" t="s">
        <v>244</v>
      </c>
      <c r="B129" s="45" t="s">
        <v>245</v>
      </c>
      <c r="C129" s="46">
        <v>90324</v>
      </c>
      <c r="D129" s="46">
        <v>51128</v>
      </c>
      <c r="E129" s="46">
        <v>1587</v>
      </c>
      <c r="F129" s="46">
        <v>4732</v>
      </c>
      <c r="G129" s="46">
        <v>633</v>
      </c>
      <c r="H129" s="46">
        <v>436</v>
      </c>
      <c r="I129" s="46">
        <v>595</v>
      </c>
      <c r="J129" s="46">
        <v>270</v>
      </c>
      <c r="K129" s="46">
        <v>0</v>
      </c>
      <c r="L129" s="47">
        <v>7208</v>
      </c>
      <c r="M129" s="46">
        <v>0</v>
      </c>
      <c r="N129" s="46">
        <f t="shared" si="1"/>
        <v>156913</v>
      </c>
    </row>
    <row r="130" spans="1:14" ht="24.75">
      <c r="A130" s="48" t="s">
        <v>246</v>
      </c>
      <c r="B130" s="45" t="s">
        <v>247</v>
      </c>
      <c r="C130" s="46">
        <v>90433</v>
      </c>
      <c r="D130" s="46">
        <v>41212</v>
      </c>
      <c r="E130" s="46">
        <v>1550</v>
      </c>
      <c r="F130" s="46">
        <v>4637</v>
      </c>
      <c r="G130" s="46">
        <v>1252</v>
      </c>
      <c r="H130" s="46">
        <v>437</v>
      </c>
      <c r="I130" s="46">
        <v>830</v>
      </c>
      <c r="J130" s="46">
        <v>263</v>
      </c>
      <c r="K130" s="46">
        <v>0</v>
      </c>
      <c r="L130" s="47">
        <v>0</v>
      </c>
      <c r="M130" s="46">
        <v>0</v>
      </c>
      <c r="N130" s="46">
        <f t="shared" si="1"/>
        <v>140614</v>
      </c>
    </row>
    <row r="131" spans="1:14" ht="24.75">
      <c r="A131" s="48" t="s">
        <v>248</v>
      </c>
      <c r="B131" s="45" t="s">
        <v>249</v>
      </c>
      <c r="C131" s="46">
        <v>80124</v>
      </c>
      <c r="D131" s="46">
        <v>50082</v>
      </c>
      <c r="E131" s="46">
        <v>1315</v>
      </c>
      <c r="F131" s="46">
        <v>3877</v>
      </c>
      <c r="G131" s="46">
        <v>1133</v>
      </c>
      <c r="H131" s="46">
        <v>395</v>
      </c>
      <c r="I131" s="46">
        <v>896</v>
      </c>
      <c r="J131" s="46">
        <v>224</v>
      </c>
      <c r="K131" s="46">
        <v>0</v>
      </c>
      <c r="L131" s="47">
        <v>2780</v>
      </c>
      <c r="M131" s="46">
        <v>0</v>
      </c>
      <c r="N131" s="46">
        <f t="shared" si="1"/>
        <v>140826</v>
      </c>
    </row>
    <row r="132" spans="1:14" ht="24.75">
      <c r="A132" s="48" t="s">
        <v>250</v>
      </c>
      <c r="B132" s="45" t="s">
        <v>251</v>
      </c>
      <c r="C132" s="46">
        <v>161520</v>
      </c>
      <c r="D132" s="46">
        <v>92113</v>
      </c>
      <c r="E132" s="46">
        <v>2519</v>
      </c>
      <c r="F132" s="46">
        <v>6778</v>
      </c>
      <c r="G132" s="46">
        <v>5440</v>
      </c>
      <c r="H132" s="46">
        <v>870</v>
      </c>
      <c r="I132" s="46">
        <v>3699</v>
      </c>
      <c r="J132" s="46">
        <v>393</v>
      </c>
      <c r="K132" s="46">
        <v>0</v>
      </c>
      <c r="L132" s="47">
        <v>0</v>
      </c>
      <c r="M132" s="46">
        <v>0</v>
      </c>
      <c r="N132" s="46">
        <f t="shared" si="1"/>
        <v>273332</v>
      </c>
    </row>
    <row r="133" spans="1:14">
      <c r="A133" s="48" t="s">
        <v>252</v>
      </c>
      <c r="B133" s="45" t="s">
        <v>253</v>
      </c>
      <c r="C133" s="46">
        <v>837053</v>
      </c>
      <c r="D133" s="46">
        <v>290559</v>
      </c>
      <c r="E133" s="46">
        <v>11791</v>
      </c>
      <c r="F133" s="46">
        <v>29508</v>
      </c>
      <c r="G133" s="46">
        <v>38667</v>
      </c>
      <c r="H133" s="46">
        <v>4753</v>
      </c>
      <c r="I133" s="46">
        <v>25474</v>
      </c>
      <c r="J133" s="46">
        <v>1776</v>
      </c>
      <c r="K133" s="46">
        <v>0</v>
      </c>
      <c r="L133" s="47">
        <v>81518</v>
      </c>
      <c r="M133" s="46">
        <v>0</v>
      </c>
      <c r="N133" s="46">
        <f t="shared" si="1"/>
        <v>1321099</v>
      </c>
    </row>
    <row r="134" spans="1:14" ht="24.75">
      <c r="A134" s="48" t="s">
        <v>254</v>
      </c>
      <c r="B134" s="45" t="s">
        <v>255</v>
      </c>
      <c r="C134" s="46">
        <v>558580</v>
      </c>
      <c r="D134" s="46">
        <v>263064</v>
      </c>
      <c r="E134" s="46">
        <v>8245</v>
      </c>
      <c r="F134" s="46">
        <v>22721</v>
      </c>
      <c r="G134" s="46">
        <v>23927</v>
      </c>
      <c r="H134" s="46">
        <v>2963</v>
      </c>
      <c r="I134" s="46">
        <v>14376</v>
      </c>
      <c r="J134" s="46">
        <v>1247</v>
      </c>
      <c r="K134" s="46">
        <v>0</v>
      </c>
      <c r="L134" s="47">
        <v>31195</v>
      </c>
      <c r="M134" s="46">
        <v>0</v>
      </c>
      <c r="N134" s="46">
        <f t="shared" si="1"/>
        <v>926318</v>
      </c>
    </row>
    <row r="135" spans="1:14" ht="24.75">
      <c r="A135" s="48" t="s">
        <v>256</v>
      </c>
      <c r="B135" s="45" t="s">
        <v>257</v>
      </c>
      <c r="C135" s="46">
        <v>250500</v>
      </c>
      <c r="D135" s="46">
        <v>97012</v>
      </c>
      <c r="E135" s="46">
        <v>3846</v>
      </c>
      <c r="F135" s="46">
        <v>10458</v>
      </c>
      <c r="G135" s="46">
        <v>10961</v>
      </c>
      <c r="H135" s="46">
        <v>1340</v>
      </c>
      <c r="I135" s="46">
        <v>6282</v>
      </c>
      <c r="J135" s="46">
        <v>581</v>
      </c>
      <c r="K135" s="46">
        <v>0</v>
      </c>
      <c r="L135" s="47">
        <v>8876</v>
      </c>
      <c r="M135" s="46">
        <v>0</v>
      </c>
      <c r="N135" s="46">
        <f t="shared" si="1"/>
        <v>389856</v>
      </c>
    </row>
    <row r="136" spans="1:14" ht="24.75">
      <c r="A136" s="48" t="s">
        <v>258</v>
      </c>
      <c r="B136" s="45" t="s">
        <v>259</v>
      </c>
      <c r="C136" s="46">
        <v>129605</v>
      </c>
      <c r="D136" s="46">
        <v>49628</v>
      </c>
      <c r="E136" s="46">
        <v>2058</v>
      </c>
      <c r="F136" s="46">
        <v>6328</v>
      </c>
      <c r="G136" s="46">
        <v>2146</v>
      </c>
      <c r="H136" s="46">
        <v>616</v>
      </c>
      <c r="I136" s="46">
        <v>1244</v>
      </c>
      <c r="J136" s="46">
        <v>342</v>
      </c>
      <c r="K136" s="46">
        <v>0</v>
      </c>
      <c r="L136" s="47">
        <v>0</v>
      </c>
      <c r="M136" s="46">
        <v>0</v>
      </c>
      <c r="N136" s="46">
        <f t="shared" si="1"/>
        <v>191967</v>
      </c>
    </row>
    <row r="137" spans="1:14" ht="24.75">
      <c r="A137" s="48" t="s">
        <v>260</v>
      </c>
      <c r="B137" s="45" t="s">
        <v>261</v>
      </c>
      <c r="C137" s="46">
        <v>109762</v>
      </c>
      <c r="D137" s="46">
        <v>65504</v>
      </c>
      <c r="E137" s="46">
        <v>1849</v>
      </c>
      <c r="F137" s="46">
        <v>5392</v>
      </c>
      <c r="G137" s="46">
        <v>2236</v>
      </c>
      <c r="H137" s="46">
        <v>544</v>
      </c>
      <c r="I137" s="46">
        <v>1445</v>
      </c>
      <c r="J137" s="46">
        <v>332</v>
      </c>
      <c r="K137" s="46">
        <v>0</v>
      </c>
      <c r="L137" s="47">
        <v>0</v>
      </c>
      <c r="M137" s="46">
        <v>0</v>
      </c>
      <c r="N137" s="46">
        <f t="shared" si="1"/>
        <v>187064</v>
      </c>
    </row>
    <row r="138" spans="1:14" ht="24.75">
      <c r="A138" s="48" t="s">
        <v>262</v>
      </c>
      <c r="B138" s="45" t="s">
        <v>263</v>
      </c>
      <c r="C138" s="46">
        <v>138033</v>
      </c>
      <c r="D138" s="46">
        <v>81762</v>
      </c>
      <c r="E138" s="46">
        <v>1681</v>
      </c>
      <c r="F138" s="46">
        <v>5029</v>
      </c>
      <c r="G138" s="46">
        <v>641</v>
      </c>
      <c r="H138" s="46">
        <v>699</v>
      </c>
      <c r="I138" s="46">
        <v>1659</v>
      </c>
      <c r="J138" s="46">
        <v>250</v>
      </c>
      <c r="K138" s="46">
        <v>0</v>
      </c>
      <c r="L138" s="47">
        <v>0</v>
      </c>
      <c r="M138" s="46">
        <v>0</v>
      </c>
      <c r="N138" s="46">
        <f t="shared" si="1"/>
        <v>229754</v>
      </c>
    </row>
    <row r="139" spans="1:14" ht="24.75">
      <c r="A139" s="48" t="s">
        <v>264</v>
      </c>
      <c r="B139" s="45" t="s">
        <v>265</v>
      </c>
      <c r="C139" s="46">
        <v>321126</v>
      </c>
      <c r="D139" s="46">
        <v>127567</v>
      </c>
      <c r="E139" s="46">
        <v>5178</v>
      </c>
      <c r="F139" s="46">
        <v>14690</v>
      </c>
      <c r="G139" s="46">
        <v>10358</v>
      </c>
      <c r="H139" s="46">
        <v>1650</v>
      </c>
      <c r="I139" s="46">
        <v>6148</v>
      </c>
      <c r="J139" s="46">
        <v>823</v>
      </c>
      <c r="K139" s="46">
        <v>0</v>
      </c>
      <c r="L139" s="47">
        <v>0</v>
      </c>
      <c r="M139" s="46">
        <v>0</v>
      </c>
      <c r="N139" s="46">
        <f t="shared" ref="N139:N202" si="2">SUM(C139:M139)</f>
        <v>487540</v>
      </c>
    </row>
    <row r="140" spans="1:14" ht="24.75">
      <c r="A140" s="48" t="s">
        <v>266</v>
      </c>
      <c r="B140" s="45" t="s">
        <v>267</v>
      </c>
      <c r="C140" s="46">
        <v>611413</v>
      </c>
      <c r="D140" s="46">
        <v>230514</v>
      </c>
      <c r="E140" s="46">
        <v>9295</v>
      </c>
      <c r="F140" s="46">
        <v>26357</v>
      </c>
      <c r="G140" s="46">
        <v>20671</v>
      </c>
      <c r="H140" s="46">
        <v>3157</v>
      </c>
      <c r="I140" s="46">
        <v>12811</v>
      </c>
      <c r="J140" s="46">
        <v>1504</v>
      </c>
      <c r="K140" s="46">
        <v>0</v>
      </c>
      <c r="L140" s="47">
        <v>0</v>
      </c>
      <c r="M140" s="46">
        <v>0</v>
      </c>
      <c r="N140" s="46">
        <f t="shared" si="2"/>
        <v>915722</v>
      </c>
    </row>
    <row r="141" spans="1:14" ht="24.75">
      <c r="A141" s="48" t="s">
        <v>268</v>
      </c>
      <c r="B141" s="45" t="s">
        <v>269</v>
      </c>
      <c r="C141" s="46">
        <v>200812</v>
      </c>
      <c r="D141" s="46">
        <v>62491</v>
      </c>
      <c r="E141" s="46">
        <v>3142</v>
      </c>
      <c r="F141" s="46">
        <v>6316</v>
      </c>
      <c r="G141" s="46">
        <v>1945</v>
      </c>
      <c r="H141" s="46">
        <v>1308</v>
      </c>
      <c r="I141" s="46">
        <v>5539</v>
      </c>
      <c r="J141" s="46">
        <v>336</v>
      </c>
      <c r="K141" s="46">
        <v>0</v>
      </c>
      <c r="L141" s="47">
        <v>10874</v>
      </c>
      <c r="M141" s="46">
        <v>0</v>
      </c>
      <c r="N141" s="46">
        <f t="shared" si="2"/>
        <v>292763</v>
      </c>
    </row>
    <row r="142" spans="1:14" ht="24.75">
      <c r="A142" s="48" t="s">
        <v>270</v>
      </c>
      <c r="B142" s="45" t="s">
        <v>271</v>
      </c>
      <c r="C142" s="46">
        <v>231863</v>
      </c>
      <c r="D142" s="46">
        <v>79642</v>
      </c>
      <c r="E142" s="46">
        <v>3714</v>
      </c>
      <c r="F142" s="46">
        <v>9979</v>
      </c>
      <c r="G142" s="46">
        <v>7444</v>
      </c>
      <c r="H142" s="46">
        <v>1250</v>
      </c>
      <c r="I142" s="46">
        <v>5017</v>
      </c>
      <c r="J142" s="46">
        <v>574</v>
      </c>
      <c r="K142" s="46">
        <v>0</v>
      </c>
      <c r="L142" s="47">
        <v>13064</v>
      </c>
      <c r="M142" s="46">
        <v>0</v>
      </c>
      <c r="N142" s="46">
        <f t="shared" si="2"/>
        <v>352547</v>
      </c>
    </row>
    <row r="143" spans="1:14" ht="24.75">
      <c r="A143" s="48" t="s">
        <v>272</v>
      </c>
      <c r="B143" s="45" t="s">
        <v>273</v>
      </c>
      <c r="C143" s="46">
        <v>1067276</v>
      </c>
      <c r="D143" s="46">
        <v>305003</v>
      </c>
      <c r="E143" s="46">
        <v>15716</v>
      </c>
      <c r="F143" s="46">
        <v>39775</v>
      </c>
      <c r="G143" s="46">
        <v>60195</v>
      </c>
      <c r="H143" s="46">
        <v>6028</v>
      </c>
      <c r="I143" s="46">
        <v>34820</v>
      </c>
      <c r="J143" s="46">
        <v>2229</v>
      </c>
      <c r="K143" s="46">
        <v>0</v>
      </c>
      <c r="L143" s="47">
        <v>0</v>
      </c>
      <c r="M143" s="46">
        <v>0</v>
      </c>
      <c r="N143" s="46">
        <f t="shared" si="2"/>
        <v>1531042</v>
      </c>
    </row>
    <row r="144" spans="1:14" ht="24.75">
      <c r="A144" s="48" t="s">
        <v>274</v>
      </c>
      <c r="B144" s="45" t="s">
        <v>275</v>
      </c>
      <c r="C144" s="46">
        <v>292121</v>
      </c>
      <c r="D144" s="46">
        <v>52215</v>
      </c>
      <c r="E144" s="46">
        <v>4362</v>
      </c>
      <c r="F144" s="46">
        <v>11115</v>
      </c>
      <c r="G144" s="46">
        <v>14374</v>
      </c>
      <c r="H144" s="46">
        <v>1642</v>
      </c>
      <c r="I144" s="46">
        <v>9539</v>
      </c>
      <c r="J144" s="46">
        <v>623</v>
      </c>
      <c r="K144" s="46">
        <v>0</v>
      </c>
      <c r="L144" s="47">
        <v>0</v>
      </c>
      <c r="M144" s="46">
        <v>0</v>
      </c>
      <c r="N144" s="46">
        <f t="shared" si="2"/>
        <v>385991</v>
      </c>
    </row>
    <row r="145" spans="1:14">
      <c r="A145" s="48" t="s">
        <v>276</v>
      </c>
      <c r="B145" s="45" t="s">
        <v>277</v>
      </c>
      <c r="C145" s="46">
        <v>530875</v>
      </c>
      <c r="D145" s="46">
        <v>286327</v>
      </c>
      <c r="E145" s="46">
        <v>7911</v>
      </c>
      <c r="F145" s="46">
        <v>21573</v>
      </c>
      <c r="G145" s="46">
        <v>22072</v>
      </c>
      <c r="H145" s="46">
        <v>2837</v>
      </c>
      <c r="I145" s="46">
        <v>13921</v>
      </c>
      <c r="J145" s="46">
        <v>1192</v>
      </c>
      <c r="K145" s="46">
        <v>0</v>
      </c>
      <c r="L145" s="47">
        <v>82757</v>
      </c>
      <c r="M145" s="46">
        <v>0</v>
      </c>
      <c r="N145" s="46">
        <f t="shared" si="2"/>
        <v>969465</v>
      </c>
    </row>
    <row r="146" spans="1:14" ht="24.75">
      <c r="A146" s="48" t="s">
        <v>278</v>
      </c>
      <c r="B146" s="45" t="s">
        <v>279</v>
      </c>
      <c r="C146" s="46">
        <v>246248</v>
      </c>
      <c r="D146" s="46">
        <v>97633</v>
      </c>
      <c r="E146" s="46">
        <v>3726</v>
      </c>
      <c r="F146" s="46">
        <v>10035</v>
      </c>
      <c r="G146" s="46">
        <v>6654</v>
      </c>
      <c r="H146" s="46">
        <v>1324</v>
      </c>
      <c r="I146" s="46">
        <v>5118</v>
      </c>
      <c r="J146" s="46">
        <v>622</v>
      </c>
      <c r="K146" s="46">
        <v>0</v>
      </c>
      <c r="L146" s="47">
        <v>5604</v>
      </c>
      <c r="M146" s="46">
        <v>0</v>
      </c>
      <c r="N146" s="46">
        <f t="shared" si="2"/>
        <v>376964</v>
      </c>
    </row>
    <row r="147" spans="1:14" ht="24.75">
      <c r="A147" s="48" t="s">
        <v>280</v>
      </c>
      <c r="B147" s="45" t="s">
        <v>281</v>
      </c>
      <c r="C147" s="46">
        <v>68387</v>
      </c>
      <c r="D147" s="46">
        <v>38337</v>
      </c>
      <c r="E147" s="46">
        <v>1198</v>
      </c>
      <c r="F147" s="46">
        <v>3600</v>
      </c>
      <c r="G147" s="46">
        <v>849</v>
      </c>
      <c r="H147" s="46">
        <v>327</v>
      </c>
      <c r="I147" s="46">
        <v>535</v>
      </c>
      <c r="J147" s="46">
        <v>216</v>
      </c>
      <c r="K147" s="46">
        <v>0</v>
      </c>
      <c r="L147" s="47">
        <v>0</v>
      </c>
      <c r="M147" s="46">
        <v>0</v>
      </c>
      <c r="N147" s="46">
        <f t="shared" si="2"/>
        <v>113449</v>
      </c>
    </row>
    <row r="148" spans="1:14" ht="24.75">
      <c r="A148" s="48" t="s">
        <v>282</v>
      </c>
      <c r="B148" s="45" t="s">
        <v>283</v>
      </c>
      <c r="C148" s="46">
        <v>157683</v>
      </c>
      <c r="D148" s="46">
        <v>53529</v>
      </c>
      <c r="E148" s="46">
        <v>2611</v>
      </c>
      <c r="F148" s="46">
        <v>7598</v>
      </c>
      <c r="G148" s="46">
        <v>4300</v>
      </c>
      <c r="H148" s="46">
        <v>788</v>
      </c>
      <c r="I148" s="46">
        <v>2415</v>
      </c>
      <c r="J148" s="46">
        <v>429</v>
      </c>
      <c r="K148" s="46">
        <v>0</v>
      </c>
      <c r="L148" s="47">
        <v>0</v>
      </c>
      <c r="M148" s="46">
        <v>0</v>
      </c>
      <c r="N148" s="46">
        <f t="shared" si="2"/>
        <v>229353</v>
      </c>
    </row>
    <row r="149" spans="1:14" ht="24.75">
      <c r="A149" s="48" t="s">
        <v>284</v>
      </c>
      <c r="B149" s="45" t="s">
        <v>285</v>
      </c>
      <c r="C149" s="46">
        <v>71534</v>
      </c>
      <c r="D149" s="46">
        <v>31760</v>
      </c>
      <c r="E149" s="46">
        <v>1204</v>
      </c>
      <c r="F149" s="46">
        <v>3497</v>
      </c>
      <c r="G149" s="46">
        <v>1535</v>
      </c>
      <c r="H149" s="46">
        <v>358</v>
      </c>
      <c r="I149" s="46">
        <v>990</v>
      </c>
      <c r="J149" s="46">
        <v>202</v>
      </c>
      <c r="K149" s="46">
        <v>0</v>
      </c>
      <c r="L149" s="47">
        <v>0</v>
      </c>
      <c r="M149" s="46">
        <v>0</v>
      </c>
      <c r="N149" s="46">
        <f t="shared" si="2"/>
        <v>111080</v>
      </c>
    </row>
    <row r="150" spans="1:14" ht="24.75">
      <c r="A150" s="48" t="s">
        <v>286</v>
      </c>
      <c r="B150" s="45" t="s">
        <v>287</v>
      </c>
      <c r="C150" s="46">
        <v>393148</v>
      </c>
      <c r="D150" s="46">
        <v>113182</v>
      </c>
      <c r="E150" s="46">
        <v>6136</v>
      </c>
      <c r="F150" s="46">
        <v>15267</v>
      </c>
      <c r="G150" s="46">
        <v>15052</v>
      </c>
      <c r="H150" s="46">
        <v>2250</v>
      </c>
      <c r="I150" s="46">
        <v>11138</v>
      </c>
      <c r="J150" s="46">
        <v>859</v>
      </c>
      <c r="K150" s="46">
        <v>0</v>
      </c>
      <c r="L150" s="47">
        <v>0</v>
      </c>
      <c r="M150" s="46">
        <v>0</v>
      </c>
      <c r="N150" s="46">
        <f t="shared" si="2"/>
        <v>557032</v>
      </c>
    </row>
    <row r="151" spans="1:14" ht="24.75">
      <c r="A151" s="48" t="s">
        <v>288</v>
      </c>
      <c r="B151" s="45" t="s">
        <v>289</v>
      </c>
      <c r="C151" s="46">
        <v>99086</v>
      </c>
      <c r="D151" s="46">
        <v>40049</v>
      </c>
      <c r="E151" s="46">
        <v>1660</v>
      </c>
      <c r="F151" s="46">
        <v>4908</v>
      </c>
      <c r="G151" s="46">
        <v>2057</v>
      </c>
      <c r="H151" s="46">
        <v>487</v>
      </c>
      <c r="I151" s="46">
        <v>1211</v>
      </c>
      <c r="J151" s="46">
        <v>272</v>
      </c>
      <c r="K151" s="46">
        <v>0</v>
      </c>
      <c r="L151" s="47">
        <v>0</v>
      </c>
      <c r="M151" s="46">
        <v>0</v>
      </c>
      <c r="N151" s="46">
        <f t="shared" si="2"/>
        <v>149730</v>
      </c>
    </row>
    <row r="152" spans="1:14" ht="24.75">
      <c r="A152" s="48" t="s">
        <v>290</v>
      </c>
      <c r="B152" s="45" t="s">
        <v>291</v>
      </c>
      <c r="C152" s="46">
        <v>532305</v>
      </c>
      <c r="D152" s="46">
        <v>199432</v>
      </c>
      <c r="E152" s="46">
        <v>6844</v>
      </c>
      <c r="F152" s="46">
        <v>20336</v>
      </c>
      <c r="G152" s="46">
        <v>16722</v>
      </c>
      <c r="H152" s="46">
        <v>2696</v>
      </c>
      <c r="I152" s="46">
        <v>10610</v>
      </c>
      <c r="J152" s="46">
        <v>1258</v>
      </c>
      <c r="K152" s="46">
        <v>0</v>
      </c>
      <c r="L152" s="47">
        <v>0</v>
      </c>
      <c r="M152" s="46">
        <v>0</v>
      </c>
      <c r="N152" s="46">
        <f t="shared" si="2"/>
        <v>790203</v>
      </c>
    </row>
    <row r="153" spans="1:14" ht="24.75">
      <c r="A153" s="48" t="s">
        <v>292</v>
      </c>
      <c r="B153" s="45" t="s">
        <v>293</v>
      </c>
      <c r="C153" s="46">
        <v>81644</v>
      </c>
      <c r="D153" s="46">
        <v>35230</v>
      </c>
      <c r="E153" s="46">
        <v>1351</v>
      </c>
      <c r="F153" s="46">
        <v>3949</v>
      </c>
      <c r="G153" s="46">
        <v>1848</v>
      </c>
      <c r="H153" s="46">
        <v>406</v>
      </c>
      <c r="I153" s="46">
        <v>1144</v>
      </c>
      <c r="J153" s="46">
        <v>228</v>
      </c>
      <c r="K153" s="46">
        <v>0</v>
      </c>
      <c r="L153" s="47">
        <v>2761</v>
      </c>
      <c r="M153" s="46">
        <v>0</v>
      </c>
      <c r="N153" s="46">
        <f t="shared" si="2"/>
        <v>128561</v>
      </c>
    </row>
    <row r="154" spans="1:14" ht="24.75">
      <c r="A154" s="48" t="s">
        <v>294</v>
      </c>
      <c r="B154" s="45" t="s">
        <v>295</v>
      </c>
      <c r="C154" s="46">
        <v>258933</v>
      </c>
      <c r="D154" s="46">
        <v>101082</v>
      </c>
      <c r="E154" s="46">
        <v>3519</v>
      </c>
      <c r="F154" s="46">
        <v>8973</v>
      </c>
      <c r="G154" s="46">
        <v>6707</v>
      </c>
      <c r="H154" s="46">
        <v>1447</v>
      </c>
      <c r="I154" s="46">
        <v>6409</v>
      </c>
      <c r="J154" s="46">
        <v>628</v>
      </c>
      <c r="K154" s="46">
        <v>0</v>
      </c>
      <c r="L154" s="47">
        <v>0</v>
      </c>
      <c r="M154" s="46">
        <v>0</v>
      </c>
      <c r="N154" s="46">
        <f t="shared" si="2"/>
        <v>387698</v>
      </c>
    </row>
    <row r="155" spans="1:14" ht="24.75">
      <c r="A155" s="48" t="s">
        <v>296</v>
      </c>
      <c r="B155" s="45" t="s">
        <v>297</v>
      </c>
      <c r="C155" s="46">
        <v>183476</v>
      </c>
      <c r="D155" s="46">
        <v>90925</v>
      </c>
      <c r="E155" s="46">
        <v>2958</v>
      </c>
      <c r="F155" s="46">
        <v>8399</v>
      </c>
      <c r="G155" s="46">
        <v>5715</v>
      </c>
      <c r="H155" s="46">
        <v>941</v>
      </c>
      <c r="I155" s="46">
        <v>3392</v>
      </c>
      <c r="J155" s="46">
        <v>483</v>
      </c>
      <c r="K155" s="46">
        <v>0</v>
      </c>
      <c r="L155" s="47">
        <v>0</v>
      </c>
      <c r="M155" s="46">
        <v>0</v>
      </c>
      <c r="N155" s="46">
        <f t="shared" si="2"/>
        <v>296289</v>
      </c>
    </row>
    <row r="156" spans="1:14" ht="24.75">
      <c r="A156" s="48" t="s">
        <v>298</v>
      </c>
      <c r="B156" s="45" t="s">
        <v>299</v>
      </c>
      <c r="C156" s="46">
        <v>122624</v>
      </c>
      <c r="D156" s="46">
        <v>65403</v>
      </c>
      <c r="E156" s="46">
        <v>2006</v>
      </c>
      <c r="F156" s="46">
        <v>5558</v>
      </c>
      <c r="G156" s="46">
        <v>708</v>
      </c>
      <c r="H156" s="46">
        <v>644</v>
      </c>
      <c r="I156" s="46">
        <v>1412</v>
      </c>
      <c r="J156" s="46">
        <v>307</v>
      </c>
      <c r="K156" s="46">
        <v>0</v>
      </c>
      <c r="L156" s="47">
        <v>3865</v>
      </c>
      <c r="M156" s="46">
        <v>0</v>
      </c>
      <c r="N156" s="46">
        <f t="shared" si="2"/>
        <v>202527</v>
      </c>
    </row>
    <row r="157" spans="1:14" ht="24.75">
      <c r="A157" s="48" t="s">
        <v>300</v>
      </c>
      <c r="B157" s="45" t="s">
        <v>301</v>
      </c>
      <c r="C157" s="46">
        <v>175304</v>
      </c>
      <c r="D157" s="46">
        <v>81188</v>
      </c>
      <c r="E157" s="46">
        <v>2632</v>
      </c>
      <c r="F157" s="46">
        <v>7983</v>
      </c>
      <c r="G157" s="46">
        <v>4039</v>
      </c>
      <c r="H157" s="46">
        <v>854</v>
      </c>
      <c r="I157" s="46">
        <v>2402</v>
      </c>
      <c r="J157" s="46">
        <v>420</v>
      </c>
      <c r="K157" s="46">
        <v>0</v>
      </c>
      <c r="L157" s="47">
        <v>0</v>
      </c>
      <c r="M157" s="46">
        <v>0</v>
      </c>
      <c r="N157" s="46">
        <f t="shared" si="2"/>
        <v>274822</v>
      </c>
    </row>
    <row r="158" spans="1:14" ht="24.75">
      <c r="A158" s="48" t="s">
        <v>302</v>
      </c>
      <c r="B158" s="45" t="s">
        <v>303</v>
      </c>
      <c r="C158" s="46">
        <v>125407</v>
      </c>
      <c r="D158" s="46">
        <v>65219</v>
      </c>
      <c r="E158" s="46">
        <v>1984</v>
      </c>
      <c r="F158" s="46">
        <v>5703</v>
      </c>
      <c r="G158" s="46">
        <v>3607</v>
      </c>
      <c r="H158" s="46">
        <v>637</v>
      </c>
      <c r="I158" s="46">
        <v>2147</v>
      </c>
      <c r="J158" s="46">
        <v>342</v>
      </c>
      <c r="K158" s="46">
        <v>0</v>
      </c>
      <c r="L158" s="47">
        <v>11097</v>
      </c>
      <c r="M158" s="46">
        <v>0</v>
      </c>
      <c r="N158" s="46">
        <f t="shared" si="2"/>
        <v>216143</v>
      </c>
    </row>
    <row r="159" spans="1:14" ht="24.75">
      <c r="A159" s="48" t="s">
        <v>304</v>
      </c>
      <c r="B159" s="45" t="s">
        <v>305</v>
      </c>
      <c r="C159" s="46">
        <v>498336</v>
      </c>
      <c r="D159" s="46">
        <v>137037</v>
      </c>
      <c r="E159" s="46">
        <v>7012</v>
      </c>
      <c r="F159" s="46">
        <v>17116</v>
      </c>
      <c r="G159" s="46">
        <v>21796</v>
      </c>
      <c r="H159" s="46">
        <v>2882</v>
      </c>
      <c r="I159" s="46">
        <v>17119</v>
      </c>
      <c r="J159" s="46">
        <v>925</v>
      </c>
      <c r="K159" s="46">
        <v>0</v>
      </c>
      <c r="L159" s="47">
        <v>0</v>
      </c>
      <c r="M159" s="46">
        <v>0</v>
      </c>
      <c r="N159" s="46">
        <f t="shared" si="2"/>
        <v>702223</v>
      </c>
    </row>
    <row r="160" spans="1:14" ht="24.75">
      <c r="A160" s="48" t="s">
        <v>306</v>
      </c>
      <c r="B160" s="45" t="s">
        <v>307</v>
      </c>
      <c r="C160" s="46">
        <v>64036</v>
      </c>
      <c r="D160" s="46">
        <v>30076</v>
      </c>
      <c r="E160" s="46">
        <v>1114</v>
      </c>
      <c r="F160" s="46">
        <v>3412</v>
      </c>
      <c r="G160" s="46">
        <v>618</v>
      </c>
      <c r="H160" s="46">
        <v>301</v>
      </c>
      <c r="I160" s="46">
        <v>388</v>
      </c>
      <c r="J160" s="46">
        <v>188</v>
      </c>
      <c r="K160" s="46">
        <v>0</v>
      </c>
      <c r="L160" s="47">
        <v>0</v>
      </c>
      <c r="M160" s="46">
        <v>0</v>
      </c>
      <c r="N160" s="46">
        <f t="shared" si="2"/>
        <v>100133</v>
      </c>
    </row>
    <row r="161" spans="1:14" ht="24.75">
      <c r="A161" s="48" t="s">
        <v>308</v>
      </c>
      <c r="B161" s="45" t="s">
        <v>309</v>
      </c>
      <c r="C161" s="46">
        <v>136975</v>
      </c>
      <c r="D161" s="46">
        <v>48241</v>
      </c>
      <c r="E161" s="46">
        <v>2224</v>
      </c>
      <c r="F161" s="46">
        <v>6366</v>
      </c>
      <c r="G161" s="46">
        <v>4575</v>
      </c>
      <c r="H161" s="46">
        <v>697</v>
      </c>
      <c r="I161" s="46">
        <v>2489</v>
      </c>
      <c r="J161" s="46">
        <v>360</v>
      </c>
      <c r="K161" s="46">
        <v>0</v>
      </c>
      <c r="L161" s="47">
        <v>8007</v>
      </c>
      <c r="M161" s="46">
        <v>0</v>
      </c>
      <c r="N161" s="46">
        <f t="shared" si="2"/>
        <v>209934</v>
      </c>
    </row>
    <row r="162" spans="1:14" ht="24.75">
      <c r="A162" s="48" t="s">
        <v>310</v>
      </c>
      <c r="B162" s="45" t="s">
        <v>311</v>
      </c>
      <c r="C162" s="46">
        <v>222986</v>
      </c>
      <c r="D162" s="46">
        <v>63391</v>
      </c>
      <c r="E162" s="46">
        <v>3440</v>
      </c>
      <c r="F162" s="46">
        <v>9161</v>
      </c>
      <c r="G162" s="46">
        <v>9359</v>
      </c>
      <c r="H162" s="46">
        <v>1213</v>
      </c>
      <c r="I162" s="46">
        <v>5974</v>
      </c>
      <c r="J162" s="46">
        <v>512</v>
      </c>
      <c r="K162" s="46">
        <v>0</v>
      </c>
      <c r="L162" s="47">
        <v>0</v>
      </c>
      <c r="M162" s="46">
        <v>0</v>
      </c>
      <c r="N162" s="46">
        <f t="shared" si="2"/>
        <v>316036</v>
      </c>
    </row>
    <row r="163" spans="1:14" ht="24.75">
      <c r="A163" s="48" t="s">
        <v>312</v>
      </c>
      <c r="B163" s="45" t="s">
        <v>313</v>
      </c>
      <c r="C163" s="46">
        <v>191762</v>
      </c>
      <c r="D163" s="46">
        <v>84149</v>
      </c>
      <c r="E163" s="46">
        <v>3024</v>
      </c>
      <c r="F163" s="46">
        <v>8306</v>
      </c>
      <c r="G163" s="46">
        <v>4687</v>
      </c>
      <c r="H163" s="46">
        <v>1015</v>
      </c>
      <c r="I163" s="46">
        <v>3599</v>
      </c>
      <c r="J163" s="46">
        <v>473</v>
      </c>
      <c r="K163" s="46">
        <v>0</v>
      </c>
      <c r="L163" s="47">
        <v>0</v>
      </c>
      <c r="M163" s="46">
        <v>0</v>
      </c>
      <c r="N163" s="46">
        <f t="shared" si="2"/>
        <v>297015</v>
      </c>
    </row>
    <row r="164" spans="1:14" ht="24.75">
      <c r="A164" s="48" t="s">
        <v>314</v>
      </c>
      <c r="B164" s="45" t="s">
        <v>315</v>
      </c>
      <c r="C164" s="46">
        <v>111069</v>
      </c>
      <c r="D164" s="46">
        <v>59724</v>
      </c>
      <c r="E164" s="46">
        <v>1890</v>
      </c>
      <c r="F164" s="46">
        <v>5563</v>
      </c>
      <c r="G164" s="46">
        <v>2109</v>
      </c>
      <c r="H164" s="46">
        <v>547</v>
      </c>
      <c r="I164" s="46">
        <v>1271</v>
      </c>
      <c r="J164" s="46">
        <v>306</v>
      </c>
      <c r="K164" s="46">
        <v>0</v>
      </c>
      <c r="L164" s="47">
        <v>0</v>
      </c>
      <c r="M164" s="46">
        <v>0</v>
      </c>
      <c r="N164" s="46">
        <f t="shared" si="2"/>
        <v>182479</v>
      </c>
    </row>
    <row r="165" spans="1:14" ht="24.75">
      <c r="A165" s="48" t="s">
        <v>316</v>
      </c>
      <c r="B165" s="45" t="s">
        <v>317</v>
      </c>
      <c r="C165" s="46">
        <v>200470</v>
      </c>
      <c r="D165" s="46">
        <v>72164</v>
      </c>
      <c r="E165" s="46">
        <v>3233</v>
      </c>
      <c r="F165" s="46">
        <v>8957</v>
      </c>
      <c r="G165" s="46">
        <v>6058</v>
      </c>
      <c r="H165" s="46">
        <v>1050</v>
      </c>
      <c r="I165" s="46">
        <v>4114</v>
      </c>
      <c r="J165" s="46">
        <v>535</v>
      </c>
      <c r="K165" s="46">
        <v>0</v>
      </c>
      <c r="L165" s="47">
        <v>0</v>
      </c>
      <c r="M165" s="46">
        <v>0</v>
      </c>
      <c r="N165" s="46">
        <f t="shared" si="2"/>
        <v>296581</v>
      </c>
    </row>
    <row r="166" spans="1:14" ht="24.75">
      <c r="A166" s="48" t="s">
        <v>318</v>
      </c>
      <c r="B166" s="45" t="s">
        <v>319</v>
      </c>
      <c r="C166" s="46">
        <v>1042324</v>
      </c>
      <c r="D166" s="46">
        <v>279159</v>
      </c>
      <c r="E166" s="46">
        <v>13607</v>
      </c>
      <c r="F166" s="46">
        <v>32598</v>
      </c>
      <c r="G166" s="46">
        <v>24240</v>
      </c>
      <c r="H166" s="46">
        <v>6062</v>
      </c>
      <c r="I166" s="46">
        <v>29147</v>
      </c>
      <c r="J166" s="46">
        <v>1981</v>
      </c>
      <c r="K166" s="46">
        <v>0</v>
      </c>
      <c r="L166" s="47">
        <v>0</v>
      </c>
      <c r="M166" s="46">
        <v>0</v>
      </c>
      <c r="N166" s="46">
        <f t="shared" si="2"/>
        <v>1429118</v>
      </c>
    </row>
    <row r="167" spans="1:14" ht="24.75">
      <c r="A167" s="48" t="s">
        <v>320</v>
      </c>
      <c r="B167" s="45" t="s">
        <v>321</v>
      </c>
      <c r="C167" s="46">
        <v>184581</v>
      </c>
      <c r="D167" s="46">
        <v>70590</v>
      </c>
      <c r="E167" s="46">
        <v>3115</v>
      </c>
      <c r="F167" s="46">
        <v>7936</v>
      </c>
      <c r="G167" s="46">
        <v>4605</v>
      </c>
      <c r="H167" s="46">
        <v>1034</v>
      </c>
      <c r="I167" s="46">
        <v>3887</v>
      </c>
      <c r="J167" s="46">
        <v>524</v>
      </c>
      <c r="K167" s="46">
        <v>0</v>
      </c>
      <c r="L167" s="47">
        <v>20321</v>
      </c>
      <c r="M167" s="46">
        <v>0</v>
      </c>
      <c r="N167" s="46">
        <f t="shared" si="2"/>
        <v>296593</v>
      </c>
    </row>
    <row r="168" spans="1:14" ht="24.75">
      <c r="A168" s="48" t="s">
        <v>322</v>
      </c>
      <c r="B168" s="45" t="s">
        <v>323</v>
      </c>
      <c r="C168" s="46">
        <v>276001</v>
      </c>
      <c r="D168" s="46">
        <v>73385</v>
      </c>
      <c r="E168" s="46">
        <v>4160</v>
      </c>
      <c r="F168" s="46">
        <v>10841</v>
      </c>
      <c r="G168" s="46">
        <v>10462</v>
      </c>
      <c r="H168" s="46">
        <v>1528</v>
      </c>
      <c r="I168" s="46">
        <v>7111</v>
      </c>
      <c r="J168" s="46">
        <v>601</v>
      </c>
      <c r="K168" s="46">
        <v>0</v>
      </c>
      <c r="L168" s="47">
        <v>0</v>
      </c>
      <c r="M168" s="46">
        <v>0</v>
      </c>
      <c r="N168" s="46">
        <f t="shared" si="2"/>
        <v>384089</v>
      </c>
    </row>
    <row r="169" spans="1:14" ht="24.75">
      <c r="A169" s="48" t="s">
        <v>324</v>
      </c>
      <c r="B169" s="45" t="s">
        <v>325</v>
      </c>
      <c r="C169" s="46">
        <v>136209</v>
      </c>
      <c r="D169" s="46">
        <v>56724</v>
      </c>
      <c r="E169" s="46">
        <v>2021</v>
      </c>
      <c r="F169" s="46">
        <v>5986</v>
      </c>
      <c r="G169" s="46">
        <v>2616</v>
      </c>
      <c r="H169" s="46">
        <v>678</v>
      </c>
      <c r="I169" s="46">
        <v>1960</v>
      </c>
      <c r="J169" s="46">
        <v>326</v>
      </c>
      <c r="K169" s="46">
        <v>0</v>
      </c>
      <c r="L169" s="47">
        <v>0</v>
      </c>
      <c r="M169" s="46">
        <v>0</v>
      </c>
      <c r="N169" s="46">
        <f t="shared" si="2"/>
        <v>206520</v>
      </c>
    </row>
    <row r="170" spans="1:14" ht="24.75">
      <c r="A170" s="48" t="s">
        <v>326</v>
      </c>
      <c r="B170" s="45" t="s">
        <v>327</v>
      </c>
      <c r="C170" s="46">
        <v>163180</v>
      </c>
      <c r="D170" s="46">
        <v>49350</v>
      </c>
      <c r="E170" s="46">
        <v>2644</v>
      </c>
      <c r="F170" s="46">
        <v>7558</v>
      </c>
      <c r="G170" s="46">
        <v>5000</v>
      </c>
      <c r="H170" s="46">
        <v>832</v>
      </c>
      <c r="I170" s="46">
        <v>2990</v>
      </c>
      <c r="J170" s="46">
        <v>428</v>
      </c>
      <c r="K170" s="46">
        <v>0</v>
      </c>
      <c r="L170" s="47">
        <v>0</v>
      </c>
      <c r="M170" s="46">
        <v>0</v>
      </c>
      <c r="N170" s="46">
        <f t="shared" si="2"/>
        <v>231982</v>
      </c>
    </row>
    <row r="171" spans="1:14" ht="24.75">
      <c r="A171" s="48" t="s">
        <v>328</v>
      </c>
      <c r="B171" s="45" t="s">
        <v>329</v>
      </c>
      <c r="C171" s="46">
        <v>127077</v>
      </c>
      <c r="D171" s="46">
        <v>42706</v>
      </c>
      <c r="E171" s="46">
        <v>2006</v>
      </c>
      <c r="F171" s="46">
        <v>5770</v>
      </c>
      <c r="G171" s="46">
        <v>4091</v>
      </c>
      <c r="H171" s="46">
        <v>646</v>
      </c>
      <c r="I171" s="46">
        <v>2328</v>
      </c>
      <c r="J171" s="46">
        <v>316</v>
      </c>
      <c r="K171" s="46">
        <v>0</v>
      </c>
      <c r="L171" s="47">
        <v>15172</v>
      </c>
      <c r="M171" s="46">
        <v>0</v>
      </c>
      <c r="N171" s="46">
        <f t="shared" si="2"/>
        <v>200112</v>
      </c>
    </row>
    <row r="172" spans="1:14" ht="24.75">
      <c r="A172" s="48" t="s">
        <v>330</v>
      </c>
      <c r="B172" s="45" t="s">
        <v>331</v>
      </c>
      <c r="C172" s="46">
        <v>117206</v>
      </c>
      <c r="D172" s="46">
        <v>90688</v>
      </c>
      <c r="E172" s="46">
        <v>1917</v>
      </c>
      <c r="F172" s="46">
        <v>5570</v>
      </c>
      <c r="G172" s="46">
        <v>3323</v>
      </c>
      <c r="H172" s="46">
        <v>587</v>
      </c>
      <c r="I172" s="46">
        <v>1873</v>
      </c>
      <c r="J172" s="46">
        <v>306</v>
      </c>
      <c r="K172" s="46">
        <v>0</v>
      </c>
      <c r="L172" s="47">
        <v>0</v>
      </c>
      <c r="M172" s="46">
        <v>0</v>
      </c>
      <c r="N172" s="46">
        <f t="shared" si="2"/>
        <v>221470</v>
      </c>
    </row>
    <row r="173" spans="1:14" ht="24.75">
      <c r="A173" s="48" t="s">
        <v>332</v>
      </c>
      <c r="B173" s="45" t="s">
        <v>333</v>
      </c>
      <c r="C173" s="46">
        <v>168469</v>
      </c>
      <c r="D173" s="46">
        <v>49834</v>
      </c>
      <c r="E173" s="46">
        <v>2662</v>
      </c>
      <c r="F173" s="46">
        <v>7551</v>
      </c>
      <c r="G173" s="46">
        <v>5566</v>
      </c>
      <c r="H173" s="46">
        <v>867</v>
      </c>
      <c r="I173" s="46">
        <v>3331</v>
      </c>
      <c r="J173" s="46">
        <v>422</v>
      </c>
      <c r="K173" s="46">
        <v>0</v>
      </c>
      <c r="L173" s="47">
        <v>0</v>
      </c>
      <c r="M173" s="46">
        <v>0</v>
      </c>
      <c r="N173" s="46">
        <f t="shared" si="2"/>
        <v>238702</v>
      </c>
    </row>
    <row r="174" spans="1:14" ht="24.75">
      <c r="A174" s="48" t="s">
        <v>334</v>
      </c>
      <c r="B174" s="45" t="s">
        <v>335</v>
      </c>
      <c r="C174" s="46">
        <v>124424</v>
      </c>
      <c r="D174" s="46">
        <v>83945</v>
      </c>
      <c r="E174" s="46">
        <v>2005</v>
      </c>
      <c r="F174" s="46">
        <v>5836</v>
      </c>
      <c r="G174" s="46">
        <v>2996</v>
      </c>
      <c r="H174" s="46">
        <v>624</v>
      </c>
      <c r="I174" s="46">
        <v>1900</v>
      </c>
      <c r="J174" s="46">
        <v>324</v>
      </c>
      <c r="K174" s="46">
        <v>0</v>
      </c>
      <c r="L174" s="47">
        <v>0</v>
      </c>
      <c r="M174" s="46">
        <v>0</v>
      </c>
      <c r="N174" s="46">
        <f t="shared" si="2"/>
        <v>222054</v>
      </c>
    </row>
    <row r="175" spans="1:14" ht="24.75">
      <c r="A175" s="48" t="s">
        <v>336</v>
      </c>
      <c r="B175" s="45" t="s">
        <v>337</v>
      </c>
      <c r="C175" s="46">
        <v>537837</v>
      </c>
      <c r="D175" s="46">
        <v>163165</v>
      </c>
      <c r="E175" s="46">
        <v>8303</v>
      </c>
      <c r="F175" s="46">
        <v>20826</v>
      </c>
      <c r="G175" s="46">
        <v>22325</v>
      </c>
      <c r="H175" s="46">
        <v>3059</v>
      </c>
      <c r="I175" s="46">
        <v>16189</v>
      </c>
      <c r="J175" s="46">
        <v>1165</v>
      </c>
      <c r="K175" s="46">
        <v>0</v>
      </c>
      <c r="L175" s="47">
        <v>0</v>
      </c>
      <c r="M175" s="46">
        <v>0</v>
      </c>
      <c r="N175" s="46">
        <f t="shared" si="2"/>
        <v>772869</v>
      </c>
    </row>
    <row r="176" spans="1:14" ht="24.75">
      <c r="A176" s="48" t="s">
        <v>338</v>
      </c>
      <c r="B176" s="45" t="s">
        <v>339</v>
      </c>
      <c r="C176" s="46">
        <v>134911</v>
      </c>
      <c r="D176" s="46">
        <v>61168</v>
      </c>
      <c r="E176" s="46">
        <v>2156</v>
      </c>
      <c r="F176" s="46">
        <v>6113</v>
      </c>
      <c r="G176" s="46">
        <v>4247</v>
      </c>
      <c r="H176" s="46">
        <v>694</v>
      </c>
      <c r="I176" s="46">
        <v>2529</v>
      </c>
      <c r="J176" s="46">
        <v>338</v>
      </c>
      <c r="K176" s="46">
        <v>0</v>
      </c>
      <c r="L176" s="47">
        <v>8837</v>
      </c>
      <c r="M176" s="46">
        <v>0</v>
      </c>
      <c r="N176" s="46">
        <f t="shared" si="2"/>
        <v>220993</v>
      </c>
    </row>
    <row r="177" spans="1:14" ht="24.75">
      <c r="A177" s="48" t="s">
        <v>340</v>
      </c>
      <c r="B177" s="45" t="s">
        <v>341</v>
      </c>
      <c r="C177" s="46">
        <v>91069</v>
      </c>
      <c r="D177" s="46">
        <v>38135</v>
      </c>
      <c r="E177" s="46">
        <v>1542</v>
      </c>
      <c r="F177" s="46">
        <v>4506</v>
      </c>
      <c r="G177" s="46">
        <v>2079</v>
      </c>
      <c r="H177" s="46">
        <v>452</v>
      </c>
      <c r="I177" s="46">
        <v>1258</v>
      </c>
      <c r="J177" s="46">
        <v>258</v>
      </c>
      <c r="K177" s="46">
        <v>0</v>
      </c>
      <c r="L177" s="47">
        <v>0</v>
      </c>
      <c r="M177" s="46">
        <v>0</v>
      </c>
      <c r="N177" s="46">
        <f t="shared" si="2"/>
        <v>139299</v>
      </c>
    </row>
    <row r="178" spans="1:14" ht="24.75">
      <c r="A178" s="48" t="s">
        <v>342</v>
      </c>
      <c r="B178" s="45" t="s">
        <v>343</v>
      </c>
      <c r="C178" s="46">
        <v>229970</v>
      </c>
      <c r="D178" s="46">
        <v>92531</v>
      </c>
      <c r="E178" s="46">
        <v>3698</v>
      </c>
      <c r="F178" s="46">
        <v>10432</v>
      </c>
      <c r="G178" s="46">
        <v>9151</v>
      </c>
      <c r="H178" s="46">
        <v>1188</v>
      </c>
      <c r="I178" s="46">
        <v>4616</v>
      </c>
      <c r="J178" s="46">
        <v>585</v>
      </c>
      <c r="K178" s="46">
        <v>0</v>
      </c>
      <c r="L178" s="47">
        <v>0</v>
      </c>
      <c r="M178" s="46">
        <v>0</v>
      </c>
      <c r="N178" s="46">
        <f t="shared" si="2"/>
        <v>352171</v>
      </c>
    </row>
    <row r="179" spans="1:14" ht="24.75">
      <c r="A179" s="48" t="s">
        <v>344</v>
      </c>
      <c r="B179" s="45" t="s">
        <v>345</v>
      </c>
      <c r="C179" s="46">
        <v>272805</v>
      </c>
      <c r="D179" s="46">
        <v>98848</v>
      </c>
      <c r="E179" s="46">
        <v>3777</v>
      </c>
      <c r="F179" s="46">
        <v>11804</v>
      </c>
      <c r="G179" s="46">
        <v>7362</v>
      </c>
      <c r="H179" s="46">
        <v>1309</v>
      </c>
      <c r="I179" s="46">
        <v>3880</v>
      </c>
      <c r="J179" s="46">
        <v>596</v>
      </c>
      <c r="K179" s="46">
        <v>0</v>
      </c>
      <c r="L179" s="47">
        <v>12779</v>
      </c>
      <c r="M179" s="46">
        <v>0</v>
      </c>
      <c r="N179" s="46">
        <f t="shared" si="2"/>
        <v>413160</v>
      </c>
    </row>
    <row r="180" spans="1:14" ht="24.75">
      <c r="A180" s="48" t="s">
        <v>346</v>
      </c>
      <c r="B180" s="45" t="s">
        <v>347</v>
      </c>
      <c r="C180" s="46">
        <v>814870</v>
      </c>
      <c r="D180" s="46">
        <v>237591</v>
      </c>
      <c r="E180" s="46">
        <v>12383</v>
      </c>
      <c r="F180" s="46">
        <v>32126</v>
      </c>
      <c r="G180" s="46">
        <v>47013</v>
      </c>
      <c r="H180" s="46">
        <v>4521</v>
      </c>
      <c r="I180" s="46">
        <v>23374</v>
      </c>
      <c r="J180" s="46">
        <v>1817</v>
      </c>
      <c r="K180" s="46">
        <v>0</v>
      </c>
      <c r="L180" s="47">
        <v>0</v>
      </c>
      <c r="M180" s="46">
        <v>0</v>
      </c>
      <c r="N180" s="46">
        <f t="shared" si="2"/>
        <v>1173695</v>
      </c>
    </row>
    <row r="181" spans="1:14" ht="24.75">
      <c r="A181" s="48" t="s">
        <v>348</v>
      </c>
      <c r="B181" s="45" t="s">
        <v>349</v>
      </c>
      <c r="C181" s="46">
        <v>50517</v>
      </c>
      <c r="D181" s="46">
        <v>22330</v>
      </c>
      <c r="E181" s="46">
        <v>862</v>
      </c>
      <c r="F181" s="46">
        <v>2275</v>
      </c>
      <c r="G181" s="46">
        <v>700</v>
      </c>
      <c r="H181" s="46">
        <v>276</v>
      </c>
      <c r="I181" s="46">
        <v>830</v>
      </c>
      <c r="J181" s="46">
        <v>128</v>
      </c>
      <c r="K181" s="46">
        <v>0</v>
      </c>
      <c r="L181" s="47">
        <v>0</v>
      </c>
      <c r="M181" s="46">
        <v>0</v>
      </c>
      <c r="N181" s="46">
        <f t="shared" si="2"/>
        <v>77918</v>
      </c>
    </row>
    <row r="182" spans="1:14">
      <c r="A182" s="48" t="s">
        <v>350</v>
      </c>
      <c r="B182" s="45" t="s">
        <v>351</v>
      </c>
      <c r="C182" s="46">
        <v>120161</v>
      </c>
      <c r="D182" s="46">
        <v>51535</v>
      </c>
      <c r="E182" s="46">
        <v>1850</v>
      </c>
      <c r="F182" s="46">
        <v>5123</v>
      </c>
      <c r="G182" s="46">
        <v>2847</v>
      </c>
      <c r="H182" s="46">
        <v>633</v>
      </c>
      <c r="I182" s="46">
        <v>2228</v>
      </c>
      <c r="J182" s="46">
        <v>279</v>
      </c>
      <c r="K182" s="46">
        <v>0</v>
      </c>
      <c r="L182" s="47">
        <v>2964</v>
      </c>
      <c r="M182" s="46">
        <v>0</v>
      </c>
      <c r="N182" s="46">
        <f t="shared" si="2"/>
        <v>187620</v>
      </c>
    </row>
    <row r="183" spans="1:14">
      <c r="A183" s="48" t="s">
        <v>352</v>
      </c>
      <c r="B183" s="45" t="s">
        <v>353</v>
      </c>
      <c r="C183" s="46">
        <v>182627</v>
      </c>
      <c r="D183" s="46">
        <v>83963</v>
      </c>
      <c r="E183" s="46">
        <v>2589</v>
      </c>
      <c r="F183" s="46">
        <v>7249</v>
      </c>
      <c r="G183" s="46">
        <v>6520</v>
      </c>
      <c r="H183" s="46">
        <v>958</v>
      </c>
      <c r="I183" s="46">
        <v>4623</v>
      </c>
      <c r="J183" s="46">
        <v>405</v>
      </c>
      <c r="K183" s="46">
        <v>0</v>
      </c>
      <c r="L183" s="47">
        <v>2515</v>
      </c>
      <c r="M183" s="46">
        <v>0</v>
      </c>
      <c r="N183" s="46">
        <f t="shared" si="2"/>
        <v>291449</v>
      </c>
    </row>
    <row r="184" spans="1:14" ht="36">
      <c r="A184" s="48" t="s">
        <v>354</v>
      </c>
      <c r="B184" s="45" t="s">
        <v>355</v>
      </c>
      <c r="C184" s="46">
        <v>123357</v>
      </c>
      <c r="D184" s="46">
        <v>59660</v>
      </c>
      <c r="E184" s="46">
        <v>2031</v>
      </c>
      <c r="F184" s="46">
        <v>5904</v>
      </c>
      <c r="G184" s="46">
        <v>3115</v>
      </c>
      <c r="H184" s="46">
        <v>617</v>
      </c>
      <c r="I184" s="46">
        <v>1893</v>
      </c>
      <c r="J184" s="46">
        <v>336</v>
      </c>
      <c r="K184" s="46">
        <v>0</v>
      </c>
      <c r="L184" s="47">
        <v>4051</v>
      </c>
      <c r="M184" s="46">
        <v>0</v>
      </c>
      <c r="N184" s="46">
        <f t="shared" si="2"/>
        <v>200964</v>
      </c>
    </row>
    <row r="185" spans="1:14" ht="36">
      <c r="A185" s="48" t="s">
        <v>356</v>
      </c>
      <c r="B185" s="45" t="s">
        <v>357</v>
      </c>
      <c r="C185" s="46">
        <v>222029</v>
      </c>
      <c r="D185" s="46">
        <v>87497</v>
      </c>
      <c r="E185" s="46">
        <v>3526</v>
      </c>
      <c r="F185" s="46">
        <v>10067</v>
      </c>
      <c r="G185" s="46">
        <v>5365</v>
      </c>
      <c r="H185" s="46">
        <v>1135</v>
      </c>
      <c r="I185" s="46">
        <v>3626</v>
      </c>
      <c r="J185" s="46">
        <v>587</v>
      </c>
      <c r="K185" s="46">
        <v>0</v>
      </c>
      <c r="L185" s="47">
        <v>0</v>
      </c>
      <c r="M185" s="46">
        <v>0</v>
      </c>
      <c r="N185" s="46">
        <f t="shared" si="2"/>
        <v>333832</v>
      </c>
    </row>
    <row r="186" spans="1:14" ht="36">
      <c r="A186" s="48" t="s">
        <v>358</v>
      </c>
      <c r="B186" s="45" t="s">
        <v>359</v>
      </c>
      <c r="C186" s="46">
        <v>477421</v>
      </c>
      <c r="D186" s="46">
        <v>133727</v>
      </c>
      <c r="E186" s="46">
        <v>7438</v>
      </c>
      <c r="F186" s="46">
        <v>18278</v>
      </c>
      <c r="G186" s="46">
        <v>18808</v>
      </c>
      <c r="H186" s="46">
        <v>2753</v>
      </c>
      <c r="I186" s="46">
        <v>14182</v>
      </c>
      <c r="J186" s="46">
        <v>1074</v>
      </c>
      <c r="K186" s="46">
        <v>0</v>
      </c>
      <c r="L186" s="47">
        <v>0</v>
      </c>
      <c r="M186" s="46">
        <v>0</v>
      </c>
      <c r="N186" s="46">
        <f t="shared" si="2"/>
        <v>673681</v>
      </c>
    </row>
    <row r="187" spans="1:14" ht="36">
      <c r="A187" s="48" t="s">
        <v>360</v>
      </c>
      <c r="B187" s="45" t="s">
        <v>361</v>
      </c>
      <c r="C187" s="46">
        <v>253815</v>
      </c>
      <c r="D187" s="46">
        <v>44502</v>
      </c>
      <c r="E187" s="46">
        <v>3631</v>
      </c>
      <c r="F187" s="46">
        <v>9512</v>
      </c>
      <c r="G187" s="46">
        <v>11833</v>
      </c>
      <c r="H187" s="46">
        <v>1399</v>
      </c>
      <c r="I187" s="46">
        <v>8121</v>
      </c>
      <c r="J187" s="46">
        <v>533</v>
      </c>
      <c r="K187" s="46">
        <v>0</v>
      </c>
      <c r="L187" s="47">
        <v>11007</v>
      </c>
      <c r="M187" s="46">
        <v>0</v>
      </c>
      <c r="N187" s="46">
        <f t="shared" si="2"/>
        <v>344353</v>
      </c>
    </row>
    <row r="188" spans="1:14" ht="36">
      <c r="A188" s="48" t="s">
        <v>362</v>
      </c>
      <c r="B188" s="45" t="s">
        <v>363</v>
      </c>
      <c r="C188" s="46">
        <v>140226</v>
      </c>
      <c r="D188" s="46">
        <v>66320</v>
      </c>
      <c r="E188" s="46">
        <v>2313</v>
      </c>
      <c r="F188" s="46">
        <v>6083</v>
      </c>
      <c r="G188" s="46">
        <v>2839</v>
      </c>
      <c r="H188" s="46">
        <v>769</v>
      </c>
      <c r="I188" s="46">
        <v>2656</v>
      </c>
      <c r="J188" s="46">
        <v>344</v>
      </c>
      <c r="K188" s="46">
        <v>0</v>
      </c>
      <c r="L188" s="47">
        <v>5107</v>
      </c>
      <c r="M188" s="46">
        <v>0</v>
      </c>
      <c r="N188" s="46">
        <f t="shared" si="2"/>
        <v>226657</v>
      </c>
    </row>
    <row r="189" spans="1:14" ht="36">
      <c r="A189" s="48" t="s">
        <v>364</v>
      </c>
      <c r="B189" s="45" t="s">
        <v>365</v>
      </c>
      <c r="C189" s="46">
        <v>145529</v>
      </c>
      <c r="D189" s="46">
        <v>52719</v>
      </c>
      <c r="E189" s="46">
        <v>2349</v>
      </c>
      <c r="F189" s="46">
        <v>6434</v>
      </c>
      <c r="G189" s="46">
        <v>4903</v>
      </c>
      <c r="H189" s="46">
        <v>771</v>
      </c>
      <c r="I189" s="46">
        <v>3231</v>
      </c>
      <c r="J189" s="46">
        <v>365</v>
      </c>
      <c r="K189" s="46">
        <v>0</v>
      </c>
      <c r="L189" s="47">
        <v>0</v>
      </c>
      <c r="M189" s="46">
        <v>0</v>
      </c>
      <c r="N189" s="46">
        <f t="shared" si="2"/>
        <v>216301</v>
      </c>
    </row>
    <row r="190" spans="1:14" ht="36">
      <c r="A190" s="48" t="s">
        <v>366</v>
      </c>
      <c r="B190" s="45" t="s">
        <v>367</v>
      </c>
      <c r="C190" s="46">
        <v>78552</v>
      </c>
      <c r="D190" s="46">
        <v>41052</v>
      </c>
      <c r="E190" s="46">
        <v>1321</v>
      </c>
      <c r="F190" s="46">
        <v>3962</v>
      </c>
      <c r="G190" s="46">
        <v>857</v>
      </c>
      <c r="H190" s="46">
        <v>380</v>
      </c>
      <c r="I190" s="46">
        <v>656</v>
      </c>
      <c r="J190" s="46">
        <v>225</v>
      </c>
      <c r="K190" s="46">
        <v>0</v>
      </c>
      <c r="L190" s="47">
        <v>9736</v>
      </c>
      <c r="M190" s="46">
        <v>0</v>
      </c>
      <c r="N190" s="46">
        <f t="shared" si="2"/>
        <v>136741</v>
      </c>
    </row>
    <row r="191" spans="1:14" ht="36">
      <c r="A191" s="48" t="s">
        <v>368</v>
      </c>
      <c r="B191" s="45" t="s">
        <v>369</v>
      </c>
      <c r="C191" s="46">
        <v>143585</v>
      </c>
      <c r="D191" s="46">
        <v>49488</v>
      </c>
      <c r="E191" s="46">
        <v>2328</v>
      </c>
      <c r="F191" s="46">
        <v>6649</v>
      </c>
      <c r="G191" s="46">
        <v>4404</v>
      </c>
      <c r="H191" s="46">
        <v>732</v>
      </c>
      <c r="I191" s="46">
        <v>2609</v>
      </c>
      <c r="J191" s="46">
        <v>378</v>
      </c>
      <c r="K191" s="46">
        <v>0</v>
      </c>
      <c r="L191" s="47">
        <v>0</v>
      </c>
      <c r="M191" s="46">
        <v>0</v>
      </c>
      <c r="N191" s="46">
        <f t="shared" si="2"/>
        <v>210173</v>
      </c>
    </row>
    <row r="192" spans="1:14" ht="36">
      <c r="A192" s="48" t="s">
        <v>370</v>
      </c>
      <c r="B192" s="45" t="s">
        <v>371</v>
      </c>
      <c r="C192" s="46">
        <v>121350</v>
      </c>
      <c r="D192" s="46">
        <v>63404</v>
      </c>
      <c r="E192" s="46">
        <v>1988</v>
      </c>
      <c r="F192" s="46">
        <v>5842</v>
      </c>
      <c r="G192" s="46">
        <v>2884</v>
      </c>
      <c r="H192" s="46">
        <v>601</v>
      </c>
      <c r="I192" s="46">
        <v>1686</v>
      </c>
      <c r="J192" s="46">
        <v>324</v>
      </c>
      <c r="K192" s="46">
        <v>0</v>
      </c>
      <c r="L192" s="47">
        <v>0</v>
      </c>
      <c r="M192" s="46">
        <v>0</v>
      </c>
      <c r="N192" s="46">
        <f t="shared" si="2"/>
        <v>198079</v>
      </c>
    </row>
    <row r="193" spans="1:14" ht="36">
      <c r="A193" s="48" t="s">
        <v>372</v>
      </c>
      <c r="B193" s="45" t="s">
        <v>373</v>
      </c>
      <c r="C193" s="46">
        <v>14403018</v>
      </c>
      <c r="D193" s="46">
        <v>6493185</v>
      </c>
      <c r="E193" s="46">
        <v>189284</v>
      </c>
      <c r="F193" s="46">
        <v>475668</v>
      </c>
      <c r="G193" s="46">
        <v>280921</v>
      </c>
      <c r="H193" s="46">
        <v>81721</v>
      </c>
      <c r="I193" s="46">
        <v>344716</v>
      </c>
      <c r="J193" s="46">
        <v>24854</v>
      </c>
      <c r="K193" s="46">
        <v>0</v>
      </c>
      <c r="L193" s="47">
        <v>1761062</v>
      </c>
      <c r="M193" s="46">
        <v>5015</v>
      </c>
      <c r="N193" s="46">
        <f t="shared" si="2"/>
        <v>24059444</v>
      </c>
    </row>
    <row r="194" spans="1:14" ht="24.75">
      <c r="A194" s="48" t="s">
        <v>374</v>
      </c>
      <c r="B194" s="45" t="s">
        <v>375</v>
      </c>
      <c r="C194" s="46">
        <v>375125</v>
      </c>
      <c r="D194" s="46">
        <v>112082</v>
      </c>
      <c r="E194" s="46">
        <v>5691</v>
      </c>
      <c r="F194" s="46">
        <v>15030</v>
      </c>
      <c r="G194" s="46">
        <v>16610</v>
      </c>
      <c r="H194" s="46">
        <v>2054</v>
      </c>
      <c r="I194" s="46">
        <v>10744</v>
      </c>
      <c r="J194" s="46">
        <v>848</v>
      </c>
      <c r="K194" s="46">
        <v>0</v>
      </c>
      <c r="L194" s="47">
        <v>0</v>
      </c>
      <c r="M194" s="46">
        <v>0</v>
      </c>
      <c r="N194" s="46">
        <f t="shared" si="2"/>
        <v>538184</v>
      </c>
    </row>
    <row r="195" spans="1:14" ht="24.75">
      <c r="A195" s="48" t="s">
        <v>376</v>
      </c>
      <c r="B195" s="45" t="s">
        <v>377</v>
      </c>
      <c r="C195" s="46">
        <v>93969</v>
      </c>
      <c r="D195" s="46">
        <v>52518</v>
      </c>
      <c r="E195" s="46">
        <v>1637</v>
      </c>
      <c r="F195" s="46">
        <v>4974</v>
      </c>
      <c r="G195" s="46">
        <v>1036</v>
      </c>
      <c r="H195" s="46">
        <v>445</v>
      </c>
      <c r="I195" s="46">
        <v>656</v>
      </c>
      <c r="J195" s="46">
        <v>282</v>
      </c>
      <c r="K195" s="46">
        <v>0</v>
      </c>
      <c r="L195" s="47">
        <v>0</v>
      </c>
      <c r="M195" s="46">
        <v>0</v>
      </c>
      <c r="N195" s="46">
        <f t="shared" si="2"/>
        <v>155517</v>
      </c>
    </row>
    <row r="196" spans="1:14" ht="24.75">
      <c r="A196" s="48" t="s">
        <v>378</v>
      </c>
      <c r="B196" s="45" t="s">
        <v>379</v>
      </c>
      <c r="C196" s="46">
        <v>147724</v>
      </c>
      <c r="D196" s="46">
        <v>49840</v>
      </c>
      <c r="E196" s="46">
        <v>2371</v>
      </c>
      <c r="F196" s="46">
        <v>7008</v>
      </c>
      <c r="G196" s="46">
        <v>3853</v>
      </c>
      <c r="H196" s="46">
        <v>730</v>
      </c>
      <c r="I196" s="46">
        <v>2141</v>
      </c>
      <c r="J196" s="46">
        <v>399</v>
      </c>
      <c r="K196" s="46">
        <v>0</v>
      </c>
      <c r="L196" s="47">
        <v>0</v>
      </c>
      <c r="M196" s="46">
        <v>0</v>
      </c>
      <c r="N196" s="46">
        <f t="shared" si="2"/>
        <v>214066</v>
      </c>
    </row>
    <row r="197" spans="1:14" ht="24.75">
      <c r="A197" s="48" t="s">
        <v>380</v>
      </c>
      <c r="B197" s="45" t="s">
        <v>381</v>
      </c>
      <c r="C197" s="46">
        <v>394620</v>
      </c>
      <c r="D197" s="46">
        <v>70058</v>
      </c>
      <c r="E197" s="46">
        <v>5938</v>
      </c>
      <c r="F197" s="46">
        <v>15636</v>
      </c>
      <c r="G197" s="46">
        <v>20596</v>
      </c>
      <c r="H197" s="46">
        <v>2166</v>
      </c>
      <c r="I197" s="46">
        <v>11874</v>
      </c>
      <c r="J197" s="46">
        <v>881</v>
      </c>
      <c r="K197" s="46">
        <v>0</v>
      </c>
      <c r="L197" s="47">
        <v>0</v>
      </c>
      <c r="M197" s="46">
        <v>0</v>
      </c>
      <c r="N197" s="46">
        <f t="shared" si="2"/>
        <v>521769</v>
      </c>
    </row>
    <row r="198" spans="1:14" ht="24.75">
      <c r="A198" s="48" t="s">
        <v>382</v>
      </c>
      <c r="B198" s="45" t="s">
        <v>383</v>
      </c>
      <c r="C198" s="46">
        <v>170270</v>
      </c>
      <c r="D198" s="46">
        <v>52988</v>
      </c>
      <c r="E198" s="46">
        <v>2721</v>
      </c>
      <c r="F198" s="46">
        <v>6985</v>
      </c>
      <c r="G198" s="46">
        <v>6140</v>
      </c>
      <c r="H198" s="46">
        <v>953</v>
      </c>
      <c r="I198" s="46">
        <v>4241</v>
      </c>
      <c r="J198" s="46">
        <v>390</v>
      </c>
      <c r="K198" s="46">
        <v>0</v>
      </c>
      <c r="L198" s="47">
        <v>0</v>
      </c>
      <c r="M198" s="46">
        <v>0</v>
      </c>
      <c r="N198" s="46">
        <f t="shared" si="2"/>
        <v>244688</v>
      </c>
    </row>
    <row r="199" spans="1:14" ht="24.75">
      <c r="A199" s="48" t="s">
        <v>384</v>
      </c>
      <c r="B199" s="45" t="s">
        <v>385</v>
      </c>
      <c r="C199" s="46">
        <v>954302</v>
      </c>
      <c r="D199" s="46">
        <v>200556</v>
      </c>
      <c r="E199" s="46">
        <v>14298</v>
      </c>
      <c r="F199" s="46">
        <v>36353</v>
      </c>
      <c r="G199" s="46">
        <v>47162</v>
      </c>
      <c r="H199" s="46">
        <v>5374</v>
      </c>
      <c r="I199" s="46">
        <v>29903</v>
      </c>
      <c r="J199" s="46">
        <v>2035</v>
      </c>
      <c r="K199" s="46">
        <v>0</v>
      </c>
      <c r="L199" s="47">
        <v>0</v>
      </c>
      <c r="M199" s="46">
        <v>0</v>
      </c>
      <c r="N199" s="46">
        <f t="shared" si="2"/>
        <v>1289983</v>
      </c>
    </row>
    <row r="200" spans="1:14" ht="24.75">
      <c r="A200" s="48" t="s">
        <v>386</v>
      </c>
      <c r="B200" s="45" t="s">
        <v>387</v>
      </c>
      <c r="C200" s="46">
        <v>45428</v>
      </c>
      <c r="D200" s="46">
        <v>24404</v>
      </c>
      <c r="E200" s="46">
        <v>799</v>
      </c>
      <c r="F200" s="46">
        <v>2373</v>
      </c>
      <c r="G200" s="46">
        <v>604</v>
      </c>
      <c r="H200" s="46">
        <v>220</v>
      </c>
      <c r="I200" s="46">
        <v>408</v>
      </c>
      <c r="J200" s="46">
        <v>140</v>
      </c>
      <c r="K200" s="46">
        <v>0</v>
      </c>
      <c r="L200" s="47">
        <v>412</v>
      </c>
      <c r="M200" s="46">
        <v>0</v>
      </c>
      <c r="N200" s="46">
        <f t="shared" si="2"/>
        <v>74788</v>
      </c>
    </row>
    <row r="201" spans="1:14" ht="24.75">
      <c r="A201" s="48" t="s">
        <v>388</v>
      </c>
      <c r="B201" s="45" t="s">
        <v>389</v>
      </c>
      <c r="C201" s="46">
        <v>117868</v>
      </c>
      <c r="D201" s="46">
        <v>58957</v>
      </c>
      <c r="E201" s="46">
        <v>1857</v>
      </c>
      <c r="F201" s="46">
        <v>5125</v>
      </c>
      <c r="G201" s="46">
        <v>2519</v>
      </c>
      <c r="H201" s="46">
        <v>621</v>
      </c>
      <c r="I201" s="46">
        <v>2181</v>
      </c>
      <c r="J201" s="46">
        <v>302</v>
      </c>
      <c r="K201" s="46">
        <v>0</v>
      </c>
      <c r="L201" s="47">
        <v>0</v>
      </c>
      <c r="M201" s="46">
        <v>0</v>
      </c>
      <c r="N201" s="46">
        <f t="shared" si="2"/>
        <v>189430</v>
      </c>
    </row>
    <row r="202" spans="1:14" ht="24.75">
      <c r="A202" s="48" t="s">
        <v>390</v>
      </c>
      <c r="B202" s="45" t="s">
        <v>391</v>
      </c>
      <c r="C202" s="46">
        <v>155629</v>
      </c>
      <c r="D202" s="46">
        <v>48861</v>
      </c>
      <c r="E202" s="46">
        <v>2482</v>
      </c>
      <c r="F202" s="46">
        <v>5901</v>
      </c>
      <c r="G202" s="46">
        <v>4695</v>
      </c>
      <c r="H202" s="46">
        <v>919</v>
      </c>
      <c r="I202" s="46">
        <v>4395</v>
      </c>
      <c r="J202" s="46">
        <v>336</v>
      </c>
      <c r="K202" s="46">
        <v>0</v>
      </c>
      <c r="L202" s="47">
        <v>0</v>
      </c>
      <c r="M202" s="46">
        <v>0</v>
      </c>
      <c r="N202" s="46">
        <f t="shared" si="2"/>
        <v>223218</v>
      </c>
    </row>
    <row r="203" spans="1:14">
      <c r="A203" s="48" t="s">
        <v>392</v>
      </c>
      <c r="B203" s="45" t="s">
        <v>393</v>
      </c>
      <c r="C203" s="46">
        <v>146808</v>
      </c>
      <c r="D203" s="46">
        <v>60579</v>
      </c>
      <c r="E203" s="46">
        <v>2111</v>
      </c>
      <c r="F203" s="46">
        <v>6391</v>
      </c>
      <c r="G203" s="46">
        <v>2340</v>
      </c>
      <c r="H203" s="46">
        <v>716</v>
      </c>
      <c r="I203" s="46">
        <v>1779</v>
      </c>
      <c r="J203" s="46">
        <v>402</v>
      </c>
      <c r="K203" s="46">
        <v>0</v>
      </c>
      <c r="L203" s="47">
        <v>5530</v>
      </c>
      <c r="M203" s="46">
        <v>0</v>
      </c>
      <c r="N203" s="46">
        <f t="shared" ref="N203:N266" si="3">SUM(C203:M203)</f>
        <v>226656</v>
      </c>
    </row>
    <row r="204" spans="1:14">
      <c r="A204" s="48" t="s">
        <v>394</v>
      </c>
      <c r="B204" s="45" t="s">
        <v>395</v>
      </c>
      <c r="C204" s="46">
        <v>153051</v>
      </c>
      <c r="D204" s="46">
        <v>68688</v>
      </c>
      <c r="E204" s="46">
        <v>2423</v>
      </c>
      <c r="F204" s="46">
        <v>7271</v>
      </c>
      <c r="G204" s="46">
        <v>2250</v>
      </c>
      <c r="H204" s="46">
        <v>743</v>
      </c>
      <c r="I204" s="46">
        <v>1525</v>
      </c>
      <c r="J204" s="46">
        <v>458</v>
      </c>
      <c r="K204" s="46">
        <v>0</v>
      </c>
      <c r="L204" s="47">
        <v>0</v>
      </c>
      <c r="M204" s="46">
        <v>0</v>
      </c>
      <c r="N204" s="46">
        <f t="shared" si="3"/>
        <v>236409</v>
      </c>
    </row>
    <row r="205" spans="1:14" ht="36">
      <c r="A205" s="48" t="s">
        <v>396</v>
      </c>
      <c r="B205" s="45" t="s">
        <v>397</v>
      </c>
      <c r="C205" s="46">
        <v>71217</v>
      </c>
      <c r="D205" s="46">
        <v>37006</v>
      </c>
      <c r="E205" s="46">
        <v>1241</v>
      </c>
      <c r="F205" s="46">
        <v>3672</v>
      </c>
      <c r="G205" s="46">
        <v>745</v>
      </c>
      <c r="H205" s="46">
        <v>348</v>
      </c>
      <c r="I205" s="46">
        <v>615</v>
      </c>
      <c r="J205" s="46">
        <v>204</v>
      </c>
      <c r="K205" s="46">
        <v>0</v>
      </c>
      <c r="L205" s="47">
        <v>28641</v>
      </c>
      <c r="M205" s="46">
        <v>0</v>
      </c>
      <c r="N205" s="46">
        <f t="shared" si="3"/>
        <v>143689</v>
      </c>
    </row>
    <row r="206" spans="1:14" ht="24.75">
      <c r="A206" s="48" t="s">
        <v>398</v>
      </c>
      <c r="B206" s="45" t="s">
        <v>399</v>
      </c>
      <c r="C206" s="46">
        <v>278775</v>
      </c>
      <c r="D206" s="46">
        <v>118428</v>
      </c>
      <c r="E206" s="46">
        <v>4173</v>
      </c>
      <c r="F206" s="46">
        <v>10935</v>
      </c>
      <c r="G206" s="46">
        <v>6192</v>
      </c>
      <c r="H206" s="46">
        <v>1535</v>
      </c>
      <c r="I206" s="46">
        <v>5840</v>
      </c>
      <c r="J206" s="46">
        <v>622</v>
      </c>
      <c r="K206" s="46">
        <v>0</v>
      </c>
      <c r="L206" s="47">
        <v>0</v>
      </c>
      <c r="M206" s="46">
        <v>0</v>
      </c>
      <c r="N206" s="46">
        <f t="shared" si="3"/>
        <v>426500</v>
      </c>
    </row>
    <row r="207" spans="1:14" ht="24.75">
      <c r="A207" s="48" t="s">
        <v>400</v>
      </c>
      <c r="B207" s="45" t="s">
        <v>401</v>
      </c>
      <c r="C207" s="46">
        <v>1316198</v>
      </c>
      <c r="D207" s="46">
        <v>725041</v>
      </c>
      <c r="E207" s="46">
        <v>19272</v>
      </c>
      <c r="F207" s="46">
        <v>47164</v>
      </c>
      <c r="G207" s="46">
        <v>60925</v>
      </c>
      <c r="H207" s="46">
        <v>7608</v>
      </c>
      <c r="I207" s="46">
        <v>41523</v>
      </c>
      <c r="J207" s="46">
        <v>2569</v>
      </c>
      <c r="K207" s="46">
        <v>0</v>
      </c>
      <c r="L207" s="47">
        <v>142202</v>
      </c>
      <c r="M207" s="46">
        <v>0</v>
      </c>
      <c r="N207" s="46">
        <f t="shared" si="3"/>
        <v>2362502</v>
      </c>
    </row>
    <row r="208" spans="1:14" ht="24.75">
      <c r="A208" s="48" t="s">
        <v>402</v>
      </c>
      <c r="B208" s="45" t="s">
        <v>403</v>
      </c>
      <c r="C208" s="46">
        <v>88467</v>
      </c>
      <c r="D208" s="46">
        <v>42535</v>
      </c>
      <c r="E208" s="46">
        <v>1516</v>
      </c>
      <c r="F208" s="46">
        <v>4612</v>
      </c>
      <c r="G208" s="46">
        <v>1200</v>
      </c>
      <c r="H208" s="46">
        <v>420</v>
      </c>
      <c r="I208" s="46">
        <v>689</v>
      </c>
      <c r="J208" s="46">
        <v>254</v>
      </c>
      <c r="K208" s="46">
        <v>0</v>
      </c>
      <c r="L208" s="47">
        <v>0</v>
      </c>
      <c r="M208" s="46">
        <v>0</v>
      </c>
      <c r="N208" s="46">
        <f t="shared" si="3"/>
        <v>139693</v>
      </c>
    </row>
    <row r="209" spans="1:14" ht="24.75">
      <c r="A209" s="48" t="s">
        <v>404</v>
      </c>
      <c r="B209" s="45" t="s">
        <v>405</v>
      </c>
      <c r="C209" s="46">
        <v>213085</v>
      </c>
      <c r="D209" s="46">
        <v>57663</v>
      </c>
      <c r="E209" s="46">
        <v>3381</v>
      </c>
      <c r="F209" s="46">
        <v>9485</v>
      </c>
      <c r="G209" s="46">
        <v>7556</v>
      </c>
      <c r="H209" s="46">
        <v>1107</v>
      </c>
      <c r="I209" s="46">
        <v>4475</v>
      </c>
      <c r="J209" s="46">
        <v>530</v>
      </c>
      <c r="K209" s="46">
        <v>0</v>
      </c>
      <c r="L209" s="47">
        <v>0</v>
      </c>
      <c r="M209" s="46">
        <v>0</v>
      </c>
      <c r="N209" s="46">
        <f t="shared" si="3"/>
        <v>297282</v>
      </c>
    </row>
    <row r="210" spans="1:14" ht="24.75">
      <c r="A210" s="48" t="s">
        <v>406</v>
      </c>
      <c r="B210" s="45" t="s">
        <v>407</v>
      </c>
      <c r="C210" s="46">
        <v>124544</v>
      </c>
      <c r="D210" s="46">
        <v>37972</v>
      </c>
      <c r="E210" s="46">
        <v>2038</v>
      </c>
      <c r="F210" s="46">
        <v>5787</v>
      </c>
      <c r="G210" s="46">
        <v>3912</v>
      </c>
      <c r="H210" s="46">
        <v>638</v>
      </c>
      <c r="I210" s="46">
        <v>2328</v>
      </c>
      <c r="J210" s="46">
        <v>330</v>
      </c>
      <c r="K210" s="46">
        <v>0</v>
      </c>
      <c r="L210" s="47">
        <v>5018</v>
      </c>
      <c r="M210" s="46">
        <v>0</v>
      </c>
      <c r="N210" s="46">
        <f t="shared" si="3"/>
        <v>182567</v>
      </c>
    </row>
    <row r="211" spans="1:14">
      <c r="A211" s="48" t="s">
        <v>408</v>
      </c>
      <c r="B211" s="45" t="s">
        <v>409</v>
      </c>
      <c r="C211" s="46">
        <v>244809</v>
      </c>
      <c r="D211" s="46">
        <v>96062</v>
      </c>
      <c r="E211" s="46">
        <v>3736</v>
      </c>
      <c r="F211" s="46">
        <v>10242</v>
      </c>
      <c r="G211" s="46">
        <v>9479</v>
      </c>
      <c r="H211" s="46">
        <v>1302</v>
      </c>
      <c r="I211" s="46">
        <v>5840</v>
      </c>
      <c r="J211" s="46">
        <v>562</v>
      </c>
      <c r="K211" s="46">
        <v>0</v>
      </c>
      <c r="L211" s="47">
        <v>10712</v>
      </c>
      <c r="M211" s="46">
        <v>0</v>
      </c>
      <c r="N211" s="46">
        <f t="shared" si="3"/>
        <v>382744</v>
      </c>
    </row>
    <row r="212" spans="1:14" ht="24.75">
      <c r="A212" s="48" t="s">
        <v>410</v>
      </c>
      <c r="B212" s="45" t="s">
        <v>411</v>
      </c>
      <c r="C212" s="46">
        <v>200970</v>
      </c>
      <c r="D212" s="46">
        <v>63005</v>
      </c>
      <c r="E212" s="46">
        <v>3248</v>
      </c>
      <c r="F212" s="46">
        <v>9222</v>
      </c>
      <c r="G212" s="46">
        <v>6774</v>
      </c>
      <c r="H212" s="46">
        <v>1032</v>
      </c>
      <c r="I212" s="46">
        <v>3873</v>
      </c>
      <c r="J212" s="46">
        <v>520</v>
      </c>
      <c r="K212" s="46">
        <v>0</v>
      </c>
      <c r="L212" s="47">
        <v>0</v>
      </c>
      <c r="M212" s="46">
        <v>0</v>
      </c>
      <c r="N212" s="46">
        <f t="shared" si="3"/>
        <v>288644</v>
      </c>
    </row>
    <row r="213" spans="1:14">
      <c r="A213" s="48" t="s">
        <v>412</v>
      </c>
      <c r="B213" s="45" t="s">
        <v>413</v>
      </c>
      <c r="C213" s="46">
        <v>70217</v>
      </c>
      <c r="D213" s="46">
        <v>38132</v>
      </c>
      <c r="E213" s="46">
        <v>1138</v>
      </c>
      <c r="F213" s="46">
        <v>3467</v>
      </c>
      <c r="G213" s="46">
        <v>1133</v>
      </c>
      <c r="H213" s="46">
        <v>336</v>
      </c>
      <c r="I213" s="46">
        <v>716</v>
      </c>
      <c r="J213" s="46">
        <v>193</v>
      </c>
      <c r="K213" s="46">
        <v>0</v>
      </c>
      <c r="L213" s="47">
        <v>0</v>
      </c>
      <c r="M213" s="46">
        <v>0</v>
      </c>
      <c r="N213" s="46">
        <f t="shared" si="3"/>
        <v>115332</v>
      </c>
    </row>
    <row r="214" spans="1:14">
      <c r="A214" s="48" t="s">
        <v>414</v>
      </c>
      <c r="B214" s="45" t="s">
        <v>415</v>
      </c>
      <c r="C214" s="46">
        <v>762278</v>
      </c>
      <c r="D214" s="46">
        <v>346943</v>
      </c>
      <c r="E214" s="46">
        <v>11536</v>
      </c>
      <c r="F214" s="46">
        <v>31326</v>
      </c>
      <c r="G214" s="46">
        <v>35097</v>
      </c>
      <c r="H214" s="46">
        <v>4165</v>
      </c>
      <c r="I214" s="46">
        <v>20551</v>
      </c>
      <c r="J214" s="46">
        <v>1741</v>
      </c>
      <c r="K214" s="46">
        <v>0</v>
      </c>
      <c r="L214" s="47">
        <v>4</v>
      </c>
      <c r="M214" s="46">
        <v>0</v>
      </c>
      <c r="N214" s="46">
        <f t="shared" si="3"/>
        <v>1213641</v>
      </c>
    </row>
    <row r="215" spans="1:14" ht="24.75">
      <c r="A215" s="48" t="s">
        <v>416</v>
      </c>
      <c r="B215" s="45" t="s">
        <v>417</v>
      </c>
      <c r="C215" s="46">
        <v>133621</v>
      </c>
      <c r="D215" s="46">
        <v>47882</v>
      </c>
      <c r="E215" s="46">
        <v>2143</v>
      </c>
      <c r="F215" s="46">
        <v>5853</v>
      </c>
      <c r="G215" s="46">
        <v>4687</v>
      </c>
      <c r="H215" s="46">
        <v>709</v>
      </c>
      <c r="I215" s="46">
        <v>3017</v>
      </c>
      <c r="J215" s="46">
        <v>349</v>
      </c>
      <c r="K215" s="46">
        <v>0</v>
      </c>
      <c r="L215" s="47">
        <v>0</v>
      </c>
      <c r="M215" s="46">
        <v>0</v>
      </c>
      <c r="N215" s="46">
        <f t="shared" si="3"/>
        <v>198261</v>
      </c>
    </row>
    <row r="216" spans="1:14" ht="24.75">
      <c r="A216" s="48" t="s">
        <v>418</v>
      </c>
      <c r="B216" s="45" t="s">
        <v>419</v>
      </c>
      <c r="C216" s="46">
        <v>818910</v>
      </c>
      <c r="D216" s="46">
        <v>237620</v>
      </c>
      <c r="E216" s="46">
        <v>12176</v>
      </c>
      <c r="F216" s="46">
        <v>31333</v>
      </c>
      <c r="G216" s="46">
        <v>39464</v>
      </c>
      <c r="H216" s="46">
        <v>4570</v>
      </c>
      <c r="I216" s="46">
        <v>24437</v>
      </c>
      <c r="J216" s="46">
        <v>1796</v>
      </c>
      <c r="K216" s="46">
        <v>0</v>
      </c>
      <c r="L216" s="47">
        <v>0</v>
      </c>
      <c r="M216" s="46">
        <v>0</v>
      </c>
      <c r="N216" s="46">
        <f t="shared" si="3"/>
        <v>1170306</v>
      </c>
    </row>
    <row r="217" spans="1:14" ht="36">
      <c r="A217" s="48" t="s">
        <v>420</v>
      </c>
      <c r="B217" s="45" t="s">
        <v>421</v>
      </c>
      <c r="C217" s="46">
        <v>374261</v>
      </c>
      <c r="D217" s="46">
        <v>111122</v>
      </c>
      <c r="E217" s="46">
        <v>5844</v>
      </c>
      <c r="F217" s="46">
        <v>16365</v>
      </c>
      <c r="G217" s="46">
        <v>13704</v>
      </c>
      <c r="H217" s="46">
        <v>1951</v>
      </c>
      <c r="I217" s="46">
        <v>8068</v>
      </c>
      <c r="J217" s="46">
        <v>920</v>
      </c>
      <c r="K217" s="46">
        <v>0</v>
      </c>
      <c r="L217" s="47">
        <v>0</v>
      </c>
      <c r="M217" s="46">
        <v>0</v>
      </c>
      <c r="N217" s="46">
        <f t="shared" si="3"/>
        <v>532235</v>
      </c>
    </row>
    <row r="218" spans="1:14" ht="36">
      <c r="A218" s="48" t="s">
        <v>422</v>
      </c>
      <c r="B218" s="45" t="s">
        <v>423</v>
      </c>
      <c r="C218" s="46">
        <v>112480</v>
      </c>
      <c r="D218" s="46">
        <v>62340</v>
      </c>
      <c r="E218" s="46">
        <v>1919</v>
      </c>
      <c r="F218" s="46">
        <v>5835</v>
      </c>
      <c r="G218" s="46">
        <v>1393</v>
      </c>
      <c r="H218" s="46">
        <v>534</v>
      </c>
      <c r="I218" s="46">
        <v>830</v>
      </c>
      <c r="J218" s="46">
        <v>329</v>
      </c>
      <c r="K218" s="46">
        <v>0</v>
      </c>
      <c r="L218" s="47">
        <v>3632</v>
      </c>
      <c r="M218" s="46">
        <v>0</v>
      </c>
      <c r="N218" s="46">
        <f t="shared" si="3"/>
        <v>189292</v>
      </c>
    </row>
    <row r="219" spans="1:14">
      <c r="A219" s="48" t="s">
        <v>424</v>
      </c>
      <c r="B219" s="45" t="s">
        <v>425</v>
      </c>
      <c r="C219" s="46">
        <v>316426</v>
      </c>
      <c r="D219" s="46">
        <v>61879</v>
      </c>
      <c r="E219" s="46">
        <v>4894</v>
      </c>
      <c r="F219" s="46">
        <v>13681</v>
      </c>
      <c r="G219" s="46">
        <v>11327</v>
      </c>
      <c r="H219" s="46">
        <v>1653</v>
      </c>
      <c r="I219" s="46">
        <v>6957</v>
      </c>
      <c r="J219" s="46">
        <v>775</v>
      </c>
      <c r="K219" s="46">
        <v>0</v>
      </c>
      <c r="L219" s="47">
        <v>0</v>
      </c>
      <c r="M219" s="46">
        <v>0</v>
      </c>
      <c r="N219" s="46">
        <f t="shared" si="3"/>
        <v>417592</v>
      </c>
    </row>
    <row r="220" spans="1:14" ht="24.75">
      <c r="A220" s="48" t="s">
        <v>426</v>
      </c>
      <c r="B220" s="45" t="s">
        <v>427</v>
      </c>
      <c r="C220" s="46">
        <v>177519</v>
      </c>
      <c r="D220" s="46">
        <v>67078</v>
      </c>
      <c r="E220" s="46">
        <v>2765</v>
      </c>
      <c r="F220" s="46">
        <v>8009</v>
      </c>
      <c r="G220" s="46">
        <v>5730</v>
      </c>
      <c r="H220" s="46">
        <v>897</v>
      </c>
      <c r="I220" s="46">
        <v>3191</v>
      </c>
      <c r="J220" s="46">
        <v>445</v>
      </c>
      <c r="K220" s="46">
        <v>0</v>
      </c>
      <c r="L220" s="47">
        <v>0</v>
      </c>
      <c r="M220" s="46">
        <v>0</v>
      </c>
      <c r="N220" s="46">
        <f t="shared" si="3"/>
        <v>265634</v>
      </c>
    </row>
    <row r="221" spans="1:14">
      <c r="A221" s="48" t="s">
        <v>428</v>
      </c>
      <c r="B221" s="45" t="s">
        <v>429</v>
      </c>
      <c r="C221" s="46">
        <v>186606</v>
      </c>
      <c r="D221" s="46">
        <v>54348</v>
      </c>
      <c r="E221" s="46">
        <v>3048</v>
      </c>
      <c r="F221" s="46">
        <v>8677</v>
      </c>
      <c r="G221" s="46">
        <v>6252</v>
      </c>
      <c r="H221" s="46">
        <v>954</v>
      </c>
      <c r="I221" s="46">
        <v>3459</v>
      </c>
      <c r="J221" s="46">
        <v>485</v>
      </c>
      <c r="K221" s="46">
        <v>0</v>
      </c>
      <c r="L221" s="47">
        <v>0</v>
      </c>
      <c r="M221" s="46">
        <v>0</v>
      </c>
      <c r="N221" s="46">
        <f t="shared" si="3"/>
        <v>263829</v>
      </c>
    </row>
    <row r="222" spans="1:14">
      <c r="A222" s="48" t="s">
        <v>430</v>
      </c>
      <c r="B222" s="45" t="s">
        <v>431</v>
      </c>
      <c r="C222" s="46">
        <v>241433</v>
      </c>
      <c r="D222" s="46">
        <v>89237</v>
      </c>
      <c r="E222" s="46">
        <v>3462</v>
      </c>
      <c r="F222" s="46">
        <v>10078</v>
      </c>
      <c r="G222" s="46">
        <v>8681</v>
      </c>
      <c r="H222" s="46">
        <v>1228</v>
      </c>
      <c r="I222" s="46">
        <v>5057</v>
      </c>
      <c r="J222" s="46">
        <v>540</v>
      </c>
      <c r="K222" s="46">
        <v>0</v>
      </c>
      <c r="L222" s="47">
        <v>17078</v>
      </c>
      <c r="M222" s="46">
        <v>0</v>
      </c>
      <c r="N222" s="46">
        <f t="shared" si="3"/>
        <v>376794</v>
      </c>
    </row>
    <row r="223" spans="1:14" ht="24.75">
      <c r="A223" s="48" t="s">
        <v>432</v>
      </c>
      <c r="B223" s="45" t="s">
        <v>433</v>
      </c>
      <c r="C223" s="46">
        <v>154379</v>
      </c>
      <c r="D223" s="46">
        <v>48346</v>
      </c>
      <c r="E223" s="46">
        <v>2482</v>
      </c>
      <c r="F223" s="46">
        <v>7120</v>
      </c>
      <c r="G223" s="46">
        <v>4128</v>
      </c>
      <c r="H223" s="46">
        <v>784</v>
      </c>
      <c r="I223" s="46">
        <v>2535</v>
      </c>
      <c r="J223" s="46">
        <v>408</v>
      </c>
      <c r="K223" s="46">
        <v>0</v>
      </c>
      <c r="L223" s="47">
        <v>7296</v>
      </c>
      <c r="M223" s="46">
        <v>0</v>
      </c>
      <c r="N223" s="46">
        <f t="shared" si="3"/>
        <v>227478</v>
      </c>
    </row>
    <row r="224" spans="1:14" ht="24.75">
      <c r="A224" s="48" t="s">
        <v>434</v>
      </c>
      <c r="B224" s="45" t="s">
        <v>435</v>
      </c>
      <c r="C224" s="46">
        <v>80193</v>
      </c>
      <c r="D224" s="46">
        <v>48442</v>
      </c>
      <c r="E224" s="46">
        <v>1208</v>
      </c>
      <c r="F224" s="46">
        <v>3523</v>
      </c>
      <c r="G224" s="46">
        <v>1393</v>
      </c>
      <c r="H224" s="46">
        <v>404</v>
      </c>
      <c r="I224" s="46">
        <v>1157</v>
      </c>
      <c r="J224" s="46">
        <v>216</v>
      </c>
      <c r="K224" s="46">
        <v>0</v>
      </c>
      <c r="L224" s="47">
        <v>0</v>
      </c>
      <c r="M224" s="46">
        <v>0</v>
      </c>
      <c r="N224" s="46">
        <f t="shared" si="3"/>
        <v>136536</v>
      </c>
    </row>
    <row r="225" spans="1:14">
      <c r="A225" s="48" t="s">
        <v>436</v>
      </c>
      <c r="B225" s="45" t="s">
        <v>437</v>
      </c>
      <c r="C225" s="46">
        <v>122951</v>
      </c>
      <c r="D225" s="46">
        <v>62526</v>
      </c>
      <c r="E225" s="46">
        <v>2016</v>
      </c>
      <c r="F225" s="46">
        <v>6006</v>
      </c>
      <c r="G225" s="46">
        <v>2429</v>
      </c>
      <c r="H225" s="46">
        <v>601</v>
      </c>
      <c r="I225" s="46">
        <v>1532</v>
      </c>
      <c r="J225" s="46">
        <v>329</v>
      </c>
      <c r="K225" s="46">
        <v>0</v>
      </c>
      <c r="L225" s="47">
        <v>0</v>
      </c>
      <c r="M225" s="46">
        <v>0</v>
      </c>
      <c r="N225" s="46">
        <f t="shared" si="3"/>
        <v>198390</v>
      </c>
    </row>
    <row r="226" spans="1:14" ht="24.75">
      <c r="A226" s="48" t="s">
        <v>438</v>
      </c>
      <c r="B226" s="45" t="s">
        <v>439</v>
      </c>
      <c r="C226" s="46">
        <v>224804</v>
      </c>
      <c r="D226" s="46">
        <v>64405</v>
      </c>
      <c r="E226" s="46">
        <v>3520</v>
      </c>
      <c r="F226" s="46">
        <v>9959</v>
      </c>
      <c r="G226" s="46">
        <v>6371</v>
      </c>
      <c r="H226" s="46">
        <v>1159</v>
      </c>
      <c r="I226" s="46">
        <v>3920</v>
      </c>
      <c r="J226" s="46">
        <v>578</v>
      </c>
      <c r="K226" s="46">
        <v>0</v>
      </c>
      <c r="L226" s="47">
        <v>0</v>
      </c>
      <c r="M226" s="46">
        <v>0</v>
      </c>
      <c r="N226" s="46">
        <f t="shared" si="3"/>
        <v>314716</v>
      </c>
    </row>
    <row r="227" spans="1:14">
      <c r="A227" s="48" t="s">
        <v>440</v>
      </c>
      <c r="B227" s="45" t="s">
        <v>441</v>
      </c>
      <c r="C227" s="46">
        <v>96354</v>
      </c>
      <c r="D227" s="46">
        <v>52256</v>
      </c>
      <c r="E227" s="46">
        <v>1655</v>
      </c>
      <c r="F227" s="46">
        <v>4767</v>
      </c>
      <c r="G227" s="46">
        <v>1066</v>
      </c>
      <c r="H227" s="46">
        <v>485</v>
      </c>
      <c r="I227" s="46">
        <v>990</v>
      </c>
      <c r="J227" s="46">
        <v>270</v>
      </c>
      <c r="K227" s="46">
        <v>0</v>
      </c>
      <c r="L227" s="47">
        <v>0</v>
      </c>
      <c r="M227" s="46">
        <v>0</v>
      </c>
      <c r="N227" s="46">
        <f t="shared" si="3"/>
        <v>157843</v>
      </c>
    </row>
    <row r="228" spans="1:14">
      <c r="A228" s="48" t="s">
        <v>442</v>
      </c>
      <c r="B228" s="45" t="s">
        <v>443</v>
      </c>
      <c r="C228" s="46">
        <v>189511</v>
      </c>
      <c r="D228" s="46">
        <v>86299</v>
      </c>
      <c r="E228" s="46">
        <v>3117</v>
      </c>
      <c r="F228" s="46">
        <v>8629</v>
      </c>
      <c r="G228" s="46">
        <v>5261</v>
      </c>
      <c r="H228" s="46">
        <v>994</v>
      </c>
      <c r="I228" s="46">
        <v>3532</v>
      </c>
      <c r="J228" s="46">
        <v>495</v>
      </c>
      <c r="K228" s="46">
        <v>0</v>
      </c>
      <c r="L228" s="47">
        <v>0</v>
      </c>
      <c r="M228" s="46">
        <v>0</v>
      </c>
      <c r="N228" s="46">
        <f t="shared" si="3"/>
        <v>297838</v>
      </c>
    </row>
    <row r="229" spans="1:14" ht="24.75">
      <c r="A229" s="48" t="s">
        <v>444</v>
      </c>
      <c r="B229" s="45" t="s">
        <v>445</v>
      </c>
      <c r="C229" s="46">
        <v>194268</v>
      </c>
      <c r="D229" s="46">
        <v>89280</v>
      </c>
      <c r="E229" s="46">
        <v>3085</v>
      </c>
      <c r="F229" s="46">
        <v>8531</v>
      </c>
      <c r="G229" s="46">
        <v>5097</v>
      </c>
      <c r="H229" s="46">
        <v>1022</v>
      </c>
      <c r="I229" s="46">
        <v>3699</v>
      </c>
      <c r="J229" s="46">
        <v>492</v>
      </c>
      <c r="K229" s="46">
        <v>0</v>
      </c>
      <c r="L229" s="47">
        <v>0</v>
      </c>
      <c r="M229" s="46">
        <v>0</v>
      </c>
      <c r="N229" s="46">
        <f t="shared" si="3"/>
        <v>305474</v>
      </c>
    </row>
    <row r="230" spans="1:14" ht="24.75">
      <c r="A230" s="48" t="s">
        <v>446</v>
      </c>
      <c r="B230" s="45" t="s">
        <v>447</v>
      </c>
      <c r="C230" s="46">
        <v>97927</v>
      </c>
      <c r="D230" s="46">
        <v>54957</v>
      </c>
      <c r="E230" s="46">
        <v>1577</v>
      </c>
      <c r="F230" s="46">
        <v>4621</v>
      </c>
      <c r="G230" s="46">
        <v>2310</v>
      </c>
      <c r="H230" s="46">
        <v>487</v>
      </c>
      <c r="I230" s="46">
        <v>1478</v>
      </c>
      <c r="J230" s="46">
        <v>253</v>
      </c>
      <c r="K230" s="46">
        <v>0</v>
      </c>
      <c r="L230" s="47">
        <v>0</v>
      </c>
      <c r="M230" s="46">
        <v>0</v>
      </c>
      <c r="N230" s="46">
        <f t="shared" si="3"/>
        <v>163610</v>
      </c>
    </row>
    <row r="231" spans="1:14">
      <c r="A231" s="48" t="s">
        <v>448</v>
      </c>
      <c r="B231" s="45" t="s">
        <v>449</v>
      </c>
      <c r="C231" s="46">
        <v>114655</v>
      </c>
      <c r="D231" s="46">
        <v>52737</v>
      </c>
      <c r="E231" s="46">
        <v>1855</v>
      </c>
      <c r="F231" s="46">
        <v>5370</v>
      </c>
      <c r="G231" s="46">
        <v>2742</v>
      </c>
      <c r="H231" s="46">
        <v>578</v>
      </c>
      <c r="I231" s="46">
        <v>1833</v>
      </c>
      <c r="J231" s="46">
        <v>301</v>
      </c>
      <c r="K231" s="46">
        <v>0</v>
      </c>
      <c r="L231" s="47">
        <v>5894</v>
      </c>
      <c r="M231" s="46">
        <v>0</v>
      </c>
      <c r="N231" s="46">
        <f t="shared" si="3"/>
        <v>185965</v>
      </c>
    </row>
    <row r="232" spans="1:14" ht="24.75">
      <c r="A232" s="48" t="s">
        <v>450</v>
      </c>
      <c r="B232" s="45" t="s">
        <v>451</v>
      </c>
      <c r="C232" s="46">
        <v>85043</v>
      </c>
      <c r="D232" s="46">
        <v>69674</v>
      </c>
      <c r="E232" s="46">
        <v>1451</v>
      </c>
      <c r="F232" s="46">
        <v>4207</v>
      </c>
      <c r="G232" s="46">
        <v>812</v>
      </c>
      <c r="H232" s="46">
        <v>425</v>
      </c>
      <c r="I232" s="46">
        <v>856</v>
      </c>
      <c r="J232" s="46">
        <v>231</v>
      </c>
      <c r="K232" s="46">
        <v>0</v>
      </c>
      <c r="L232" s="47">
        <v>0</v>
      </c>
      <c r="M232" s="46">
        <v>0</v>
      </c>
      <c r="N232" s="46">
        <f t="shared" si="3"/>
        <v>162699</v>
      </c>
    </row>
    <row r="233" spans="1:14">
      <c r="A233" s="48" t="s">
        <v>452</v>
      </c>
      <c r="B233" s="45" t="s">
        <v>453</v>
      </c>
      <c r="C233" s="46">
        <v>63131</v>
      </c>
      <c r="D233" s="46">
        <v>38521</v>
      </c>
      <c r="E233" s="46">
        <v>1069</v>
      </c>
      <c r="F233" s="46">
        <v>3188</v>
      </c>
      <c r="G233" s="46">
        <v>1006</v>
      </c>
      <c r="H233" s="46">
        <v>307</v>
      </c>
      <c r="I233" s="46">
        <v>682</v>
      </c>
      <c r="J233" s="46">
        <v>181</v>
      </c>
      <c r="K233" s="46">
        <v>0</v>
      </c>
      <c r="L233" s="47">
        <v>0</v>
      </c>
      <c r="M233" s="46">
        <v>0</v>
      </c>
      <c r="N233" s="46">
        <f t="shared" si="3"/>
        <v>108085</v>
      </c>
    </row>
    <row r="234" spans="1:14">
      <c r="A234" s="48" t="s">
        <v>454</v>
      </c>
      <c r="B234" s="45" t="s">
        <v>455</v>
      </c>
      <c r="C234" s="46">
        <v>287466</v>
      </c>
      <c r="D234" s="46">
        <v>62250</v>
      </c>
      <c r="E234" s="46">
        <v>4465</v>
      </c>
      <c r="F234" s="46">
        <v>12221</v>
      </c>
      <c r="G234" s="46">
        <v>12929</v>
      </c>
      <c r="H234" s="46">
        <v>1529</v>
      </c>
      <c r="I234" s="46">
        <v>7198</v>
      </c>
      <c r="J234" s="46">
        <v>691</v>
      </c>
      <c r="K234" s="46">
        <v>0</v>
      </c>
      <c r="L234" s="47">
        <v>0</v>
      </c>
      <c r="M234" s="46">
        <v>0</v>
      </c>
      <c r="N234" s="46">
        <f t="shared" si="3"/>
        <v>388749</v>
      </c>
    </row>
    <row r="235" spans="1:14" ht="24.75">
      <c r="A235" s="48" t="s">
        <v>456</v>
      </c>
      <c r="B235" s="45" t="s">
        <v>457</v>
      </c>
      <c r="C235" s="46">
        <v>174900</v>
      </c>
      <c r="D235" s="46">
        <v>110795</v>
      </c>
      <c r="E235" s="46">
        <v>2682</v>
      </c>
      <c r="F235" s="46">
        <v>6656</v>
      </c>
      <c r="G235" s="46">
        <v>5231</v>
      </c>
      <c r="H235" s="46">
        <v>1003</v>
      </c>
      <c r="I235" s="46">
        <v>4562</v>
      </c>
      <c r="J235" s="46">
        <v>356</v>
      </c>
      <c r="K235" s="46">
        <v>0</v>
      </c>
      <c r="L235" s="47">
        <v>21325</v>
      </c>
      <c r="M235" s="46">
        <v>0</v>
      </c>
      <c r="N235" s="46">
        <f t="shared" si="3"/>
        <v>327510</v>
      </c>
    </row>
    <row r="236" spans="1:14" ht="24.75">
      <c r="A236" s="48" t="s">
        <v>458</v>
      </c>
      <c r="B236" s="45" t="s">
        <v>459</v>
      </c>
      <c r="C236" s="46">
        <v>785816</v>
      </c>
      <c r="D236" s="46">
        <v>297753</v>
      </c>
      <c r="E236" s="46">
        <v>11011</v>
      </c>
      <c r="F236" s="46">
        <v>22956</v>
      </c>
      <c r="G236" s="46">
        <v>25574</v>
      </c>
      <c r="H236" s="46">
        <v>4947</v>
      </c>
      <c r="I236" s="46">
        <v>28331</v>
      </c>
      <c r="J236" s="46">
        <v>1342</v>
      </c>
      <c r="K236" s="46">
        <v>0</v>
      </c>
      <c r="L236" s="47">
        <v>80958</v>
      </c>
      <c r="M236" s="46">
        <v>0</v>
      </c>
      <c r="N236" s="46">
        <f t="shared" si="3"/>
        <v>1258688</v>
      </c>
    </row>
    <row r="237" spans="1:14" ht="24.75">
      <c r="A237" s="48" t="s">
        <v>460</v>
      </c>
      <c r="B237" s="45" t="s">
        <v>461</v>
      </c>
      <c r="C237" s="46">
        <v>113816</v>
      </c>
      <c r="D237" s="46">
        <v>55950</v>
      </c>
      <c r="E237" s="46">
        <v>1991</v>
      </c>
      <c r="F237" s="46">
        <v>5992</v>
      </c>
      <c r="G237" s="46">
        <v>1699</v>
      </c>
      <c r="H237" s="46">
        <v>544</v>
      </c>
      <c r="I237" s="46">
        <v>957</v>
      </c>
      <c r="J237" s="46">
        <v>334</v>
      </c>
      <c r="K237" s="46">
        <v>0</v>
      </c>
      <c r="L237" s="47">
        <v>0</v>
      </c>
      <c r="M237" s="46">
        <v>0</v>
      </c>
      <c r="N237" s="46">
        <f t="shared" si="3"/>
        <v>181283</v>
      </c>
    </row>
    <row r="238" spans="1:14" ht="24.75">
      <c r="A238" s="48" t="s">
        <v>462</v>
      </c>
      <c r="B238" s="45" t="s">
        <v>463</v>
      </c>
      <c r="C238" s="46">
        <v>355423</v>
      </c>
      <c r="D238" s="46">
        <v>89958</v>
      </c>
      <c r="E238" s="46">
        <v>5530</v>
      </c>
      <c r="F238" s="46">
        <v>14131</v>
      </c>
      <c r="G238" s="46">
        <v>18488</v>
      </c>
      <c r="H238" s="46">
        <v>1994</v>
      </c>
      <c r="I238" s="46">
        <v>10590</v>
      </c>
      <c r="J238" s="46">
        <v>799</v>
      </c>
      <c r="K238" s="46">
        <v>0</v>
      </c>
      <c r="L238" s="47">
        <v>93</v>
      </c>
      <c r="M238" s="46">
        <v>0</v>
      </c>
      <c r="N238" s="46">
        <f t="shared" si="3"/>
        <v>497006</v>
      </c>
    </row>
    <row r="239" spans="1:14" ht="24.75">
      <c r="A239" s="48" t="s">
        <v>464</v>
      </c>
      <c r="B239" s="45" t="s">
        <v>465</v>
      </c>
      <c r="C239" s="46">
        <v>93872</v>
      </c>
      <c r="D239" s="46">
        <v>41963</v>
      </c>
      <c r="E239" s="46">
        <v>1516</v>
      </c>
      <c r="F239" s="46">
        <v>4245</v>
      </c>
      <c r="G239" s="46">
        <v>1781</v>
      </c>
      <c r="H239" s="46">
        <v>488</v>
      </c>
      <c r="I239" s="46">
        <v>1492</v>
      </c>
      <c r="J239" s="46">
        <v>226</v>
      </c>
      <c r="K239" s="46">
        <v>0</v>
      </c>
      <c r="L239" s="47">
        <v>7182</v>
      </c>
      <c r="M239" s="46">
        <v>0</v>
      </c>
      <c r="N239" s="46">
        <f t="shared" si="3"/>
        <v>152765</v>
      </c>
    </row>
    <row r="240" spans="1:14" ht="24.75">
      <c r="A240" s="48" t="s">
        <v>466</v>
      </c>
      <c r="B240" s="45" t="s">
        <v>467</v>
      </c>
      <c r="C240" s="46">
        <v>183803</v>
      </c>
      <c r="D240" s="46">
        <v>55034</v>
      </c>
      <c r="E240" s="46">
        <v>2958</v>
      </c>
      <c r="F240" s="46">
        <v>7865</v>
      </c>
      <c r="G240" s="46">
        <v>6319</v>
      </c>
      <c r="H240" s="46">
        <v>998</v>
      </c>
      <c r="I240" s="46">
        <v>4141</v>
      </c>
      <c r="J240" s="46">
        <v>449</v>
      </c>
      <c r="K240" s="46">
        <v>0</v>
      </c>
      <c r="L240" s="47">
        <v>17337</v>
      </c>
      <c r="M240" s="46">
        <v>0</v>
      </c>
      <c r="N240" s="46">
        <f t="shared" si="3"/>
        <v>278904</v>
      </c>
    </row>
    <row r="241" spans="1:14">
      <c r="A241" s="48" t="s">
        <v>468</v>
      </c>
      <c r="B241" s="45" t="s">
        <v>469</v>
      </c>
      <c r="C241" s="46">
        <v>1090616</v>
      </c>
      <c r="D241" s="46">
        <v>364488</v>
      </c>
      <c r="E241" s="46">
        <v>15876</v>
      </c>
      <c r="F241" s="46">
        <v>43822</v>
      </c>
      <c r="G241" s="46">
        <v>41797</v>
      </c>
      <c r="H241" s="46">
        <v>5782</v>
      </c>
      <c r="I241" s="46">
        <v>25795</v>
      </c>
      <c r="J241" s="46">
        <v>2397</v>
      </c>
      <c r="K241" s="46">
        <v>0</v>
      </c>
      <c r="L241" s="47">
        <v>0</v>
      </c>
      <c r="M241" s="46">
        <v>0</v>
      </c>
      <c r="N241" s="46">
        <f t="shared" si="3"/>
        <v>1590573</v>
      </c>
    </row>
    <row r="242" spans="1:14" ht="24.75">
      <c r="A242" s="48" t="s">
        <v>470</v>
      </c>
      <c r="B242" s="45" t="s">
        <v>471</v>
      </c>
      <c r="C242" s="46">
        <v>188738</v>
      </c>
      <c r="D242" s="46">
        <v>127436</v>
      </c>
      <c r="E242" s="46">
        <v>2852</v>
      </c>
      <c r="F242" s="46">
        <v>7678</v>
      </c>
      <c r="G242" s="46">
        <v>3651</v>
      </c>
      <c r="H242" s="46">
        <v>1021</v>
      </c>
      <c r="I242" s="46">
        <v>3465</v>
      </c>
      <c r="J242" s="46">
        <v>394</v>
      </c>
      <c r="K242" s="46">
        <v>0</v>
      </c>
      <c r="L242" s="47">
        <v>0</v>
      </c>
      <c r="M242" s="46">
        <v>0</v>
      </c>
      <c r="N242" s="46">
        <f t="shared" si="3"/>
        <v>335235</v>
      </c>
    </row>
    <row r="243" spans="1:14" ht="24.75">
      <c r="A243" s="48" t="s">
        <v>472</v>
      </c>
      <c r="B243" s="45" t="s">
        <v>473</v>
      </c>
      <c r="C243" s="46">
        <v>347469</v>
      </c>
      <c r="D243" s="46">
        <v>68427</v>
      </c>
      <c r="E243" s="46">
        <v>5355</v>
      </c>
      <c r="F243" s="46">
        <v>14738</v>
      </c>
      <c r="G243" s="46">
        <v>16118</v>
      </c>
      <c r="H243" s="46">
        <v>1839</v>
      </c>
      <c r="I243" s="46">
        <v>8556</v>
      </c>
      <c r="J243" s="46">
        <v>828</v>
      </c>
      <c r="K243" s="46">
        <v>0</v>
      </c>
      <c r="L243" s="47">
        <v>0</v>
      </c>
      <c r="M243" s="46">
        <v>0</v>
      </c>
      <c r="N243" s="46">
        <f t="shared" si="3"/>
        <v>463330</v>
      </c>
    </row>
    <row r="244" spans="1:14">
      <c r="A244" s="48" t="s">
        <v>474</v>
      </c>
      <c r="B244" s="45" t="s">
        <v>475</v>
      </c>
      <c r="C244" s="46">
        <v>239022</v>
      </c>
      <c r="D244" s="46">
        <v>118829</v>
      </c>
      <c r="E244" s="46">
        <v>3799</v>
      </c>
      <c r="F244" s="46">
        <v>10790</v>
      </c>
      <c r="G244" s="46">
        <v>7459</v>
      </c>
      <c r="H244" s="46">
        <v>1229</v>
      </c>
      <c r="I244" s="46">
        <v>4509</v>
      </c>
      <c r="J244" s="46">
        <v>597</v>
      </c>
      <c r="K244" s="46">
        <v>0</v>
      </c>
      <c r="L244" s="47">
        <v>55050</v>
      </c>
      <c r="M244" s="46">
        <v>0</v>
      </c>
      <c r="N244" s="46">
        <f t="shared" si="3"/>
        <v>441284</v>
      </c>
    </row>
    <row r="245" spans="1:14" ht="24.75">
      <c r="A245" s="48" t="s">
        <v>476</v>
      </c>
      <c r="B245" s="45" t="s">
        <v>477</v>
      </c>
      <c r="C245" s="46">
        <v>146330</v>
      </c>
      <c r="D245" s="46">
        <v>91207</v>
      </c>
      <c r="E245" s="46">
        <v>2353</v>
      </c>
      <c r="F245" s="46">
        <v>7014</v>
      </c>
      <c r="G245" s="46">
        <v>3465</v>
      </c>
      <c r="H245" s="46">
        <v>715</v>
      </c>
      <c r="I245" s="46">
        <v>1860</v>
      </c>
      <c r="J245" s="46">
        <v>415</v>
      </c>
      <c r="K245" s="46">
        <v>0</v>
      </c>
      <c r="L245" s="47">
        <v>0</v>
      </c>
      <c r="M245" s="46">
        <v>0</v>
      </c>
      <c r="N245" s="46">
        <f t="shared" si="3"/>
        <v>253359</v>
      </c>
    </row>
    <row r="246" spans="1:14" ht="24.75">
      <c r="A246" s="48" t="s">
        <v>478</v>
      </c>
      <c r="B246" s="45" t="s">
        <v>479</v>
      </c>
      <c r="C246" s="46">
        <v>137025</v>
      </c>
      <c r="D246" s="46">
        <v>58749</v>
      </c>
      <c r="E246" s="46">
        <v>2301</v>
      </c>
      <c r="F246" s="46">
        <v>6165</v>
      </c>
      <c r="G246" s="46">
        <v>2608</v>
      </c>
      <c r="H246" s="46">
        <v>738</v>
      </c>
      <c r="I246" s="46">
        <v>2422</v>
      </c>
      <c r="J246" s="46">
        <v>360</v>
      </c>
      <c r="K246" s="46">
        <v>0</v>
      </c>
      <c r="L246" s="47">
        <v>0</v>
      </c>
      <c r="M246" s="46">
        <v>0</v>
      </c>
      <c r="N246" s="46">
        <f t="shared" si="3"/>
        <v>210368</v>
      </c>
    </row>
    <row r="247" spans="1:14" ht="24.75">
      <c r="A247" s="48" t="s">
        <v>480</v>
      </c>
      <c r="B247" s="45" t="s">
        <v>481</v>
      </c>
      <c r="C247" s="46">
        <v>109593</v>
      </c>
      <c r="D247" s="46">
        <v>62011</v>
      </c>
      <c r="E247" s="46">
        <v>1877</v>
      </c>
      <c r="F247" s="46">
        <v>5605</v>
      </c>
      <c r="G247" s="46">
        <v>1587</v>
      </c>
      <c r="H247" s="46">
        <v>530</v>
      </c>
      <c r="I247" s="46">
        <v>1064</v>
      </c>
      <c r="J247" s="46">
        <v>311</v>
      </c>
      <c r="K247" s="46">
        <v>0</v>
      </c>
      <c r="L247" s="47">
        <v>0</v>
      </c>
      <c r="M247" s="46">
        <v>0</v>
      </c>
      <c r="N247" s="46">
        <f t="shared" si="3"/>
        <v>182578</v>
      </c>
    </row>
    <row r="248" spans="1:14" ht="24.75">
      <c r="A248" s="48" t="s">
        <v>482</v>
      </c>
      <c r="B248" s="45" t="s">
        <v>483</v>
      </c>
      <c r="C248" s="46">
        <v>92895</v>
      </c>
      <c r="D248" s="46">
        <v>40756</v>
      </c>
      <c r="E248" s="46">
        <v>1480</v>
      </c>
      <c r="F248" s="46">
        <v>4056</v>
      </c>
      <c r="G248" s="46">
        <v>1923</v>
      </c>
      <c r="H248" s="46">
        <v>492</v>
      </c>
      <c r="I248" s="46">
        <v>1626</v>
      </c>
      <c r="J248" s="46">
        <v>241</v>
      </c>
      <c r="K248" s="46">
        <v>0</v>
      </c>
      <c r="L248" s="47">
        <v>4092</v>
      </c>
      <c r="M248" s="46">
        <v>0</v>
      </c>
      <c r="N248" s="46">
        <f t="shared" si="3"/>
        <v>147561</v>
      </c>
    </row>
    <row r="249" spans="1:14" ht="24.75">
      <c r="A249" s="48" t="s">
        <v>484</v>
      </c>
      <c r="B249" s="45" t="s">
        <v>485</v>
      </c>
      <c r="C249" s="46">
        <v>165915</v>
      </c>
      <c r="D249" s="46">
        <v>55297</v>
      </c>
      <c r="E249" s="46">
        <v>2718</v>
      </c>
      <c r="F249" s="46">
        <v>7872</v>
      </c>
      <c r="G249" s="46">
        <v>5261</v>
      </c>
      <c r="H249" s="46">
        <v>834</v>
      </c>
      <c r="I249" s="46">
        <v>2709</v>
      </c>
      <c r="J249" s="46">
        <v>446</v>
      </c>
      <c r="K249" s="46">
        <v>0</v>
      </c>
      <c r="L249" s="47">
        <v>0</v>
      </c>
      <c r="M249" s="46">
        <v>0</v>
      </c>
      <c r="N249" s="46">
        <f t="shared" si="3"/>
        <v>241052</v>
      </c>
    </row>
    <row r="250" spans="1:14" ht="24.75">
      <c r="A250" s="48" t="s">
        <v>486</v>
      </c>
      <c r="B250" s="45" t="s">
        <v>487</v>
      </c>
      <c r="C250" s="46">
        <v>106863</v>
      </c>
      <c r="D250" s="46">
        <v>56720</v>
      </c>
      <c r="E250" s="46">
        <v>1720</v>
      </c>
      <c r="F250" s="46">
        <v>4995</v>
      </c>
      <c r="G250" s="46">
        <v>2116</v>
      </c>
      <c r="H250" s="46">
        <v>537</v>
      </c>
      <c r="I250" s="46">
        <v>1498</v>
      </c>
      <c r="J250" s="46">
        <v>280</v>
      </c>
      <c r="K250" s="46">
        <v>0</v>
      </c>
      <c r="L250" s="47">
        <v>6920</v>
      </c>
      <c r="M250" s="46">
        <v>0</v>
      </c>
      <c r="N250" s="46">
        <f t="shared" si="3"/>
        <v>181649</v>
      </c>
    </row>
    <row r="251" spans="1:14">
      <c r="A251" s="48" t="s">
        <v>488</v>
      </c>
      <c r="B251" s="45" t="s">
        <v>489</v>
      </c>
      <c r="C251" s="46">
        <v>532112</v>
      </c>
      <c r="D251" s="46">
        <v>80241</v>
      </c>
      <c r="E251" s="46">
        <v>8073</v>
      </c>
      <c r="F251" s="46">
        <v>21792</v>
      </c>
      <c r="G251" s="46">
        <v>28883</v>
      </c>
      <c r="H251" s="46">
        <v>2865</v>
      </c>
      <c r="I251" s="46">
        <v>14496</v>
      </c>
      <c r="J251" s="46">
        <v>1214</v>
      </c>
      <c r="K251" s="46">
        <v>0</v>
      </c>
      <c r="L251" s="47">
        <v>0</v>
      </c>
      <c r="M251" s="46">
        <v>0</v>
      </c>
      <c r="N251" s="46">
        <f t="shared" si="3"/>
        <v>689676</v>
      </c>
    </row>
    <row r="252" spans="1:14" ht="24.75">
      <c r="A252" s="48" t="s">
        <v>490</v>
      </c>
      <c r="B252" s="45" t="s">
        <v>491</v>
      </c>
      <c r="C252" s="46">
        <v>180411</v>
      </c>
      <c r="D252" s="46">
        <v>90640</v>
      </c>
      <c r="E252" s="46">
        <v>2874</v>
      </c>
      <c r="F252" s="46">
        <v>7581</v>
      </c>
      <c r="G252" s="46">
        <v>3286</v>
      </c>
      <c r="H252" s="46">
        <v>986</v>
      </c>
      <c r="I252" s="46">
        <v>3405</v>
      </c>
      <c r="J252" s="46">
        <v>458</v>
      </c>
      <c r="K252" s="46">
        <v>0</v>
      </c>
      <c r="L252" s="47">
        <v>21827</v>
      </c>
      <c r="M252" s="46">
        <v>0</v>
      </c>
      <c r="N252" s="46">
        <f t="shared" si="3"/>
        <v>311468</v>
      </c>
    </row>
    <row r="253" spans="1:14" ht="24.75">
      <c r="A253" s="48" t="s">
        <v>492</v>
      </c>
      <c r="B253" s="45" t="s">
        <v>493</v>
      </c>
      <c r="C253" s="46">
        <v>180433</v>
      </c>
      <c r="D253" s="46">
        <v>50931</v>
      </c>
      <c r="E253" s="46">
        <v>2812</v>
      </c>
      <c r="F253" s="46">
        <v>7709</v>
      </c>
      <c r="G253" s="46">
        <v>7362</v>
      </c>
      <c r="H253" s="46">
        <v>958</v>
      </c>
      <c r="I253" s="46">
        <v>4469</v>
      </c>
      <c r="J253" s="46">
        <v>435</v>
      </c>
      <c r="K253" s="46">
        <v>0</v>
      </c>
      <c r="L253" s="47">
        <v>0</v>
      </c>
      <c r="M253" s="46">
        <v>0</v>
      </c>
      <c r="N253" s="46">
        <f t="shared" si="3"/>
        <v>255109</v>
      </c>
    </row>
    <row r="254" spans="1:14" ht="24.75">
      <c r="A254" s="48" t="s">
        <v>494</v>
      </c>
      <c r="B254" s="45" t="s">
        <v>495</v>
      </c>
      <c r="C254" s="46">
        <v>98896</v>
      </c>
      <c r="D254" s="46">
        <v>35583</v>
      </c>
      <c r="E254" s="46">
        <v>1644</v>
      </c>
      <c r="F254" s="46">
        <v>4764</v>
      </c>
      <c r="G254" s="46">
        <v>2586</v>
      </c>
      <c r="H254" s="46">
        <v>497</v>
      </c>
      <c r="I254" s="46">
        <v>1519</v>
      </c>
      <c r="J254" s="46">
        <v>261</v>
      </c>
      <c r="K254" s="46">
        <v>0</v>
      </c>
      <c r="L254" s="47">
        <v>0</v>
      </c>
      <c r="M254" s="46">
        <v>0</v>
      </c>
      <c r="N254" s="46">
        <f t="shared" si="3"/>
        <v>145750</v>
      </c>
    </row>
    <row r="255" spans="1:14" ht="24.75">
      <c r="A255" s="48" t="s">
        <v>496</v>
      </c>
      <c r="B255" s="45" t="s">
        <v>497</v>
      </c>
      <c r="C255" s="46">
        <v>82728</v>
      </c>
      <c r="D255" s="46">
        <v>40600</v>
      </c>
      <c r="E255" s="46">
        <v>1439</v>
      </c>
      <c r="F255" s="46">
        <v>4307</v>
      </c>
      <c r="G255" s="46">
        <v>1274</v>
      </c>
      <c r="H255" s="46">
        <v>399</v>
      </c>
      <c r="I255" s="46">
        <v>749</v>
      </c>
      <c r="J255" s="46">
        <v>241</v>
      </c>
      <c r="K255" s="46">
        <v>0</v>
      </c>
      <c r="L255" s="47">
        <v>0</v>
      </c>
      <c r="M255" s="46">
        <v>0</v>
      </c>
      <c r="N255" s="46">
        <f t="shared" si="3"/>
        <v>131737</v>
      </c>
    </row>
    <row r="256" spans="1:14" ht="24.75">
      <c r="A256" s="48" t="s">
        <v>498</v>
      </c>
      <c r="B256" s="45" t="s">
        <v>499</v>
      </c>
      <c r="C256" s="46">
        <v>167248</v>
      </c>
      <c r="D256" s="46">
        <v>60122</v>
      </c>
      <c r="E256" s="46">
        <v>2059</v>
      </c>
      <c r="F256" s="46">
        <v>6363</v>
      </c>
      <c r="G256" s="46">
        <v>2563</v>
      </c>
      <c r="H256" s="46">
        <v>827</v>
      </c>
      <c r="I256" s="46">
        <v>2542</v>
      </c>
      <c r="J256" s="46">
        <v>280</v>
      </c>
      <c r="K256" s="46">
        <v>0</v>
      </c>
      <c r="L256" s="47">
        <v>6896</v>
      </c>
      <c r="M256" s="46">
        <v>0</v>
      </c>
      <c r="N256" s="46">
        <f t="shared" si="3"/>
        <v>248900</v>
      </c>
    </row>
    <row r="257" spans="1:14" ht="24.75">
      <c r="A257" s="48" t="s">
        <v>500</v>
      </c>
      <c r="B257" s="45" t="s">
        <v>501</v>
      </c>
      <c r="C257" s="46">
        <v>591338</v>
      </c>
      <c r="D257" s="46">
        <v>168390</v>
      </c>
      <c r="E257" s="46">
        <v>8735</v>
      </c>
      <c r="F257" s="46">
        <v>21847</v>
      </c>
      <c r="G257" s="46">
        <v>36290</v>
      </c>
      <c r="H257" s="46">
        <v>3368</v>
      </c>
      <c r="I257" s="46">
        <v>19139</v>
      </c>
      <c r="J257" s="46">
        <v>1223</v>
      </c>
      <c r="K257" s="46">
        <v>0</v>
      </c>
      <c r="L257" s="47">
        <v>0</v>
      </c>
      <c r="M257" s="46">
        <v>0</v>
      </c>
      <c r="N257" s="46">
        <f t="shared" si="3"/>
        <v>850330</v>
      </c>
    </row>
    <row r="258" spans="1:14" ht="24.75">
      <c r="A258" s="48" t="s">
        <v>502</v>
      </c>
      <c r="B258" s="45" t="s">
        <v>503</v>
      </c>
      <c r="C258" s="46">
        <v>183607</v>
      </c>
      <c r="D258" s="46">
        <v>82803</v>
      </c>
      <c r="E258" s="46">
        <v>2870</v>
      </c>
      <c r="F258" s="46">
        <v>7957</v>
      </c>
      <c r="G258" s="46">
        <v>7325</v>
      </c>
      <c r="H258" s="46">
        <v>965</v>
      </c>
      <c r="I258" s="46">
        <v>4268</v>
      </c>
      <c r="J258" s="46">
        <v>454</v>
      </c>
      <c r="K258" s="46">
        <v>0</v>
      </c>
      <c r="L258" s="47">
        <v>0</v>
      </c>
      <c r="M258" s="46">
        <v>0</v>
      </c>
      <c r="N258" s="46">
        <f t="shared" si="3"/>
        <v>290249</v>
      </c>
    </row>
    <row r="259" spans="1:14" ht="24.75">
      <c r="A259" s="48" t="s">
        <v>504</v>
      </c>
      <c r="B259" s="45" t="s">
        <v>505</v>
      </c>
      <c r="C259" s="46">
        <v>161637</v>
      </c>
      <c r="D259" s="46">
        <v>64161</v>
      </c>
      <c r="E259" s="46">
        <v>2148</v>
      </c>
      <c r="F259" s="46">
        <v>6892</v>
      </c>
      <c r="G259" s="46">
        <v>2072</v>
      </c>
      <c r="H259" s="46">
        <v>761</v>
      </c>
      <c r="I259" s="46">
        <v>1639</v>
      </c>
      <c r="J259" s="46">
        <v>366</v>
      </c>
      <c r="K259" s="46">
        <v>0</v>
      </c>
      <c r="L259" s="47">
        <v>3511</v>
      </c>
      <c r="M259" s="46">
        <v>0</v>
      </c>
      <c r="N259" s="46">
        <f t="shared" si="3"/>
        <v>243187</v>
      </c>
    </row>
    <row r="260" spans="1:14" ht="24.75">
      <c r="A260" s="48" t="s">
        <v>506</v>
      </c>
      <c r="B260" s="45" t="s">
        <v>507</v>
      </c>
      <c r="C260" s="46">
        <v>126750</v>
      </c>
      <c r="D260" s="46">
        <v>61219</v>
      </c>
      <c r="E260" s="46">
        <v>2138</v>
      </c>
      <c r="F260" s="46">
        <v>6393</v>
      </c>
      <c r="G260" s="46">
        <v>2399</v>
      </c>
      <c r="H260" s="46">
        <v>614</v>
      </c>
      <c r="I260" s="46">
        <v>1358</v>
      </c>
      <c r="J260" s="46">
        <v>357</v>
      </c>
      <c r="K260" s="46">
        <v>0</v>
      </c>
      <c r="L260" s="47">
        <v>0</v>
      </c>
      <c r="M260" s="46">
        <v>0</v>
      </c>
      <c r="N260" s="46">
        <f t="shared" si="3"/>
        <v>201228</v>
      </c>
    </row>
    <row r="261" spans="1:14" ht="24.75">
      <c r="A261" s="48" t="s">
        <v>508</v>
      </c>
      <c r="B261" s="45" t="s">
        <v>509</v>
      </c>
      <c r="C261" s="46">
        <v>141402</v>
      </c>
      <c r="D261" s="46">
        <v>49846</v>
      </c>
      <c r="E261" s="46">
        <v>2311</v>
      </c>
      <c r="F261" s="46">
        <v>6650</v>
      </c>
      <c r="G261" s="46">
        <v>4359</v>
      </c>
      <c r="H261" s="46">
        <v>716</v>
      </c>
      <c r="I261" s="46">
        <v>2435</v>
      </c>
      <c r="J261" s="46">
        <v>378</v>
      </c>
      <c r="K261" s="46">
        <v>0</v>
      </c>
      <c r="L261" s="47">
        <v>0</v>
      </c>
      <c r="M261" s="46">
        <v>0</v>
      </c>
      <c r="N261" s="46">
        <f t="shared" si="3"/>
        <v>208097</v>
      </c>
    </row>
    <row r="262" spans="1:14">
      <c r="A262" s="48" t="s">
        <v>510</v>
      </c>
      <c r="B262" s="45" t="s">
        <v>511</v>
      </c>
      <c r="C262" s="46">
        <v>179301</v>
      </c>
      <c r="D262" s="46">
        <v>70913</v>
      </c>
      <c r="E262" s="46">
        <v>2997</v>
      </c>
      <c r="F262" s="46">
        <v>8774</v>
      </c>
      <c r="G262" s="46">
        <v>4411</v>
      </c>
      <c r="H262" s="46">
        <v>890</v>
      </c>
      <c r="I262" s="46">
        <v>2495</v>
      </c>
      <c r="J262" s="46">
        <v>490</v>
      </c>
      <c r="K262" s="46">
        <v>0</v>
      </c>
      <c r="L262" s="47">
        <v>46400</v>
      </c>
      <c r="M262" s="46">
        <v>0</v>
      </c>
      <c r="N262" s="46">
        <f t="shared" si="3"/>
        <v>316671</v>
      </c>
    </row>
    <row r="263" spans="1:14" ht="24.75">
      <c r="A263" s="48" t="s">
        <v>512</v>
      </c>
      <c r="B263" s="45" t="s">
        <v>513</v>
      </c>
      <c r="C263" s="46">
        <v>205995</v>
      </c>
      <c r="D263" s="46">
        <v>96588</v>
      </c>
      <c r="E263" s="46">
        <v>3249</v>
      </c>
      <c r="F263" s="46">
        <v>9212</v>
      </c>
      <c r="G263" s="46">
        <v>6282</v>
      </c>
      <c r="H263" s="46">
        <v>1060</v>
      </c>
      <c r="I263" s="46">
        <v>3893</v>
      </c>
      <c r="J263" s="46">
        <v>531</v>
      </c>
      <c r="K263" s="46">
        <v>0</v>
      </c>
      <c r="L263" s="47">
        <v>0</v>
      </c>
      <c r="M263" s="46">
        <v>0</v>
      </c>
      <c r="N263" s="46">
        <f t="shared" si="3"/>
        <v>326810</v>
      </c>
    </row>
    <row r="264" spans="1:14" ht="24.75">
      <c r="A264" s="48" t="s">
        <v>514</v>
      </c>
      <c r="B264" s="45" t="s">
        <v>515</v>
      </c>
      <c r="C264" s="46">
        <v>147506</v>
      </c>
      <c r="D264" s="46">
        <v>46941</v>
      </c>
      <c r="E264" s="46">
        <v>2292</v>
      </c>
      <c r="F264" s="46">
        <v>6751</v>
      </c>
      <c r="G264" s="46">
        <v>4203</v>
      </c>
      <c r="H264" s="46">
        <v>734</v>
      </c>
      <c r="I264" s="46">
        <v>2395</v>
      </c>
      <c r="J264" s="46">
        <v>373</v>
      </c>
      <c r="K264" s="46">
        <v>0</v>
      </c>
      <c r="L264" s="47">
        <v>0</v>
      </c>
      <c r="M264" s="46">
        <v>0</v>
      </c>
      <c r="N264" s="46">
        <f t="shared" si="3"/>
        <v>211195</v>
      </c>
    </row>
    <row r="265" spans="1:14" ht="24.75">
      <c r="A265" s="48" t="s">
        <v>516</v>
      </c>
      <c r="B265" s="45" t="s">
        <v>517</v>
      </c>
      <c r="C265" s="46">
        <v>74214</v>
      </c>
      <c r="D265" s="46">
        <v>38593</v>
      </c>
      <c r="E265" s="46">
        <v>1226</v>
      </c>
      <c r="F265" s="46">
        <v>3780</v>
      </c>
      <c r="G265" s="46">
        <v>417</v>
      </c>
      <c r="H265" s="46">
        <v>349</v>
      </c>
      <c r="I265" s="46">
        <v>395</v>
      </c>
      <c r="J265" s="46">
        <v>209</v>
      </c>
      <c r="K265" s="46">
        <v>0</v>
      </c>
      <c r="L265" s="47">
        <v>0</v>
      </c>
      <c r="M265" s="46">
        <v>0</v>
      </c>
      <c r="N265" s="46">
        <f t="shared" si="3"/>
        <v>119183</v>
      </c>
    </row>
    <row r="266" spans="1:14" ht="24.75">
      <c r="A266" s="48" t="s">
        <v>518</v>
      </c>
      <c r="B266" s="45" t="s">
        <v>519</v>
      </c>
      <c r="C266" s="46">
        <v>112173</v>
      </c>
      <c r="D266" s="46">
        <v>56201</v>
      </c>
      <c r="E266" s="46">
        <v>1917</v>
      </c>
      <c r="F266" s="46">
        <v>5666</v>
      </c>
      <c r="G266" s="46">
        <v>1997</v>
      </c>
      <c r="H266" s="46">
        <v>549</v>
      </c>
      <c r="I266" s="46">
        <v>1224</v>
      </c>
      <c r="J266" s="46">
        <v>326</v>
      </c>
      <c r="K266" s="46">
        <v>0</v>
      </c>
      <c r="L266" s="47">
        <v>3679</v>
      </c>
      <c r="M266" s="46">
        <v>0</v>
      </c>
      <c r="N266" s="46">
        <f t="shared" si="3"/>
        <v>183732</v>
      </c>
    </row>
    <row r="267" spans="1:14" ht="24.75">
      <c r="A267" s="48" t="s">
        <v>520</v>
      </c>
      <c r="B267" s="45" t="s">
        <v>521</v>
      </c>
      <c r="C267" s="46">
        <v>105588</v>
      </c>
      <c r="D267" s="46">
        <v>48041</v>
      </c>
      <c r="E267" s="46">
        <v>1747</v>
      </c>
      <c r="F267" s="46">
        <v>4415</v>
      </c>
      <c r="G267" s="46">
        <v>1334</v>
      </c>
      <c r="H267" s="46">
        <v>598</v>
      </c>
      <c r="I267" s="46">
        <v>1953</v>
      </c>
      <c r="J267" s="46">
        <v>246</v>
      </c>
      <c r="K267" s="46">
        <v>0</v>
      </c>
      <c r="L267" s="47">
        <v>0</v>
      </c>
      <c r="M267" s="46">
        <v>0</v>
      </c>
      <c r="N267" s="46">
        <f t="shared" ref="N267:N330" si="4">SUM(C267:M267)</f>
        <v>163922</v>
      </c>
    </row>
    <row r="268" spans="1:14" ht="24.75">
      <c r="A268" s="48" t="s">
        <v>522</v>
      </c>
      <c r="B268" s="45" t="s">
        <v>523</v>
      </c>
      <c r="C268" s="46">
        <v>181073</v>
      </c>
      <c r="D268" s="46">
        <v>110972</v>
      </c>
      <c r="E268" s="46">
        <v>2852</v>
      </c>
      <c r="F268" s="46">
        <v>8303</v>
      </c>
      <c r="G268" s="46">
        <v>5142</v>
      </c>
      <c r="H268" s="46">
        <v>910</v>
      </c>
      <c r="I268" s="46">
        <v>2930</v>
      </c>
      <c r="J268" s="46">
        <v>465</v>
      </c>
      <c r="K268" s="46">
        <v>0</v>
      </c>
      <c r="L268" s="47">
        <v>0</v>
      </c>
      <c r="M268" s="46">
        <v>0</v>
      </c>
      <c r="N268" s="46">
        <f t="shared" si="4"/>
        <v>312647</v>
      </c>
    </row>
    <row r="269" spans="1:14" ht="24.75">
      <c r="A269" s="48" t="s">
        <v>524</v>
      </c>
      <c r="B269" s="45" t="s">
        <v>525</v>
      </c>
      <c r="C269" s="46">
        <v>146059</v>
      </c>
      <c r="D269" s="46">
        <v>52555</v>
      </c>
      <c r="E269" s="46">
        <v>2348</v>
      </c>
      <c r="F269" s="46">
        <v>6662</v>
      </c>
      <c r="G269" s="46">
        <v>4277</v>
      </c>
      <c r="H269" s="46">
        <v>751</v>
      </c>
      <c r="I269" s="46">
        <v>2689</v>
      </c>
      <c r="J269" s="46">
        <v>374</v>
      </c>
      <c r="K269" s="46">
        <v>0</v>
      </c>
      <c r="L269" s="47">
        <v>0</v>
      </c>
      <c r="M269" s="46">
        <v>0</v>
      </c>
      <c r="N269" s="46">
        <f t="shared" si="4"/>
        <v>215715</v>
      </c>
    </row>
    <row r="270" spans="1:14" ht="24.75">
      <c r="A270" s="48" t="s">
        <v>526</v>
      </c>
      <c r="B270" s="45" t="s">
        <v>527</v>
      </c>
      <c r="C270" s="46">
        <v>333538</v>
      </c>
      <c r="D270" s="46">
        <v>288257</v>
      </c>
      <c r="E270" s="46">
        <v>5115</v>
      </c>
      <c r="F270" s="46">
        <v>13564</v>
      </c>
      <c r="G270" s="46">
        <v>15604</v>
      </c>
      <c r="H270" s="46">
        <v>1819</v>
      </c>
      <c r="I270" s="46">
        <v>9232</v>
      </c>
      <c r="J270" s="46">
        <v>766</v>
      </c>
      <c r="K270" s="46">
        <v>0</v>
      </c>
      <c r="L270" s="47">
        <v>0</v>
      </c>
      <c r="M270" s="46">
        <v>0</v>
      </c>
      <c r="N270" s="46">
        <f t="shared" si="4"/>
        <v>667895</v>
      </c>
    </row>
    <row r="271" spans="1:14" ht="24.75">
      <c r="A271" s="48" t="s">
        <v>528</v>
      </c>
      <c r="B271" s="45" t="s">
        <v>529</v>
      </c>
      <c r="C271" s="46">
        <v>85370</v>
      </c>
      <c r="D271" s="46">
        <v>32116</v>
      </c>
      <c r="E271" s="46">
        <v>1430</v>
      </c>
      <c r="F271" s="46">
        <v>3858</v>
      </c>
      <c r="G271" s="46">
        <v>1788</v>
      </c>
      <c r="H271" s="46">
        <v>457</v>
      </c>
      <c r="I271" s="46">
        <v>1545</v>
      </c>
      <c r="J271" s="46">
        <v>226</v>
      </c>
      <c r="K271" s="46">
        <v>0</v>
      </c>
      <c r="L271" s="47">
        <v>0</v>
      </c>
      <c r="M271" s="46">
        <v>0</v>
      </c>
      <c r="N271" s="46">
        <f t="shared" si="4"/>
        <v>126790</v>
      </c>
    </row>
    <row r="272" spans="1:14" ht="24.75">
      <c r="A272" s="48" t="s">
        <v>530</v>
      </c>
      <c r="B272" s="45" t="s">
        <v>531</v>
      </c>
      <c r="C272" s="46">
        <v>217778</v>
      </c>
      <c r="D272" s="46">
        <v>104868</v>
      </c>
      <c r="E272" s="46">
        <v>3251</v>
      </c>
      <c r="F272" s="46">
        <v>9431</v>
      </c>
      <c r="G272" s="46">
        <v>6774</v>
      </c>
      <c r="H272" s="46">
        <v>1105</v>
      </c>
      <c r="I272" s="46">
        <v>3994</v>
      </c>
      <c r="J272" s="46">
        <v>511</v>
      </c>
      <c r="K272" s="46">
        <v>0</v>
      </c>
      <c r="L272" s="47">
        <v>0</v>
      </c>
      <c r="M272" s="46">
        <v>0</v>
      </c>
      <c r="N272" s="46">
        <f t="shared" si="4"/>
        <v>347712</v>
      </c>
    </row>
    <row r="273" spans="1:14" ht="24.75">
      <c r="A273" s="48" t="s">
        <v>532</v>
      </c>
      <c r="B273" s="45" t="s">
        <v>533</v>
      </c>
      <c r="C273" s="46">
        <v>154822</v>
      </c>
      <c r="D273" s="46">
        <v>94628</v>
      </c>
      <c r="E273" s="46">
        <v>2496</v>
      </c>
      <c r="F273" s="46">
        <v>7221</v>
      </c>
      <c r="G273" s="46">
        <v>4352</v>
      </c>
      <c r="H273" s="46">
        <v>782</v>
      </c>
      <c r="I273" s="46">
        <v>2555</v>
      </c>
      <c r="J273" s="46">
        <v>400</v>
      </c>
      <c r="K273" s="46">
        <v>0</v>
      </c>
      <c r="L273" s="47">
        <v>2804</v>
      </c>
      <c r="M273" s="46">
        <v>0</v>
      </c>
      <c r="N273" s="46">
        <f t="shared" si="4"/>
        <v>270060</v>
      </c>
    </row>
    <row r="274" spans="1:14" ht="24.75">
      <c r="A274" s="48" t="s">
        <v>534</v>
      </c>
      <c r="B274" s="45" t="s">
        <v>535</v>
      </c>
      <c r="C274" s="46">
        <v>339410</v>
      </c>
      <c r="D274" s="46">
        <v>60501</v>
      </c>
      <c r="E274" s="46">
        <v>5303</v>
      </c>
      <c r="F274" s="46">
        <v>13850</v>
      </c>
      <c r="G274" s="46">
        <v>14024</v>
      </c>
      <c r="H274" s="46">
        <v>1874</v>
      </c>
      <c r="I274" s="46">
        <v>8991</v>
      </c>
      <c r="J274" s="46">
        <v>779</v>
      </c>
      <c r="K274" s="46">
        <v>0</v>
      </c>
      <c r="L274" s="47">
        <v>0</v>
      </c>
      <c r="M274" s="46">
        <v>0</v>
      </c>
      <c r="N274" s="46">
        <f t="shared" si="4"/>
        <v>444732</v>
      </c>
    </row>
    <row r="275" spans="1:14" ht="24.75">
      <c r="A275" s="48" t="s">
        <v>536</v>
      </c>
      <c r="B275" s="45" t="s">
        <v>537</v>
      </c>
      <c r="C275" s="46">
        <v>407779</v>
      </c>
      <c r="D275" s="46">
        <v>582072</v>
      </c>
      <c r="E275" s="46">
        <v>5958</v>
      </c>
      <c r="F275" s="46">
        <v>16203</v>
      </c>
      <c r="G275" s="46">
        <v>16617</v>
      </c>
      <c r="H275" s="46">
        <v>2187</v>
      </c>
      <c r="I275" s="46">
        <v>10489</v>
      </c>
      <c r="J275" s="46">
        <v>885</v>
      </c>
      <c r="K275" s="46">
        <v>0</v>
      </c>
      <c r="L275" s="47">
        <v>11276</v>
      </c>
      <c r="M275" s="46">
        <v>0</v>
      </c>
      <c r="N275" s="46">
        <f t="shared" si="4"/>
        <v>1053466</v>
      </c>
    </row>
    <row r="276" spans="1:14" ht="24.75">
      <c r="A276" s="48" t="s">
        <v>538</v>
      </c>
      <c r="B276" s="45" t="s">
        <v>539</v>
      </c>
      <c r="C276" s="46">
        <v>62327</v>
      </c>
      <c r="D276" s="46">
        <v>35042</v>
      </c>
      <c r="E276" s="46">
        <v>1100</v>
      </c>
      <c r="F276" s="46">
        <v>3368</v>
      </c>
      <c r="G276" s="46">
        <v>440</v>
      </c>
      <c r="H276" s="46">
        <v>292</v>
      </c>
      <c r="I276" s="46">
        <v>308</v>
      </c>
      <c r="J276" s="46">
        <v>184</v>
      </c>
      <c r="K276" s="46">
        <v>0</v>
      </c>
      <c r="L276" s="47">
        <v>0</v>
      </c>
      <c r="M276" s="46">
        <v>0</v>
      </c>
      <c r="N276" s="46">
        <f t="shared" si="4"/>
        <v>103061</v>
      </c>
    </row>
    <row r="277" spans="1:14" ht="24.75">
      <c r="A277" s="48" t="s">
        <v>540</v>
      </c>
      <c r="B277" s="45" t="s">
        <v>541</v>
      </c>
      <c r="C277" s="46">
        <v>101529</v>
      </c>
      <c r="D277" s="46">
        <v>50500</v>
      </c>
      <c r="E277" s="46">
        <v>1657</v>
      </c>
      <c r="F277" s="46">
        <v>4712</v>
      </c>
      <c r="G277" s="46">
        <v>1945</v>
      </c>
      <c r="H277" s="46">
        <v>520</v>
      </c>
      <c r="I277" s="46">
        <v>1505</v>
      </c>
      <c r="J277" s="46">
        <v>267</v>
      </c>
      <c r="K277" s="46">
        <v>0</v>
      </c>
      <c r="L277" s="47">
        <v>8568</v>
      </c>
      <c r="M277" s="46">
        <v>0</v>
      </c>
      <c r="N277" s="46">
        <f t="shared" si="4"/>
        <v>171203</v>
      </c>
    </row>
    <row r="278" spans="1:14" ht="24.75">
      <c r="A278" s="48" t="s">
        <v>542</v>
      </c>
      <c r="B278" s="45" t="s">
        <v>543</v>
      </c>
      <c r="C278" s="46">
        <v>311373</v>
      </c>
      <c r="D278" s="46">
        <v>227442</v>
      </c>
      <c r="E278" s="46">
        <v>4453</v>
      </c>
      <c r="F278" s="46">
        <v>13554</v>
      </c>
      <c r="G278" s="46">
        <v>7690</v>
      </c>
      <c r="H278" s="46">
        <v>1521</v>
      </c>
      <c r="I278" s="46">
        <v>4890</v>
      </c>
      <c r="J278" s="46">
        <v>730</v>
      </c>
      <c r="K278" s="46">
        <v>0</v>
      </c>
      <c r="L278" s="47">
        <v>0</v>
      </c>
      <c r="M278" s="46">
        <v>0</v>
      </c>
      <c r="N278" s="46">
        <f t="shared" si="4"/>
        <v>571653</v>
      </c>
    </row>
    <row r="279" spans="1:14" ht="24.75">
      <c r="A279" s="48" t="s">
        <v>544</v>
      </c>
      <c r="B279" s="45" t="s">
        <v>545</v>
      </c>
      <c r="C279" s="46">
        <v>134105</v>
      </c>
      <c r="D279" s="46">
        <v>62194</v>
      </c>
      <c r="E279" s="46">
        <v>2279</v>
      </c>
      <c r="F279" s="46">
        <v>5795</v>
      </c>
      <c r="G279" s="46">
        <v>2347</v>
      </c>
      <c r="H279" s="46">
        <v>753</v>
      </c>
      <c r="I279" s="46">
        <v>2482</v>
      </c>
      <c r="J279" s="46">
        <v>369</v>
      </c>
      <c r="K279" s="46">
        <v>0</v>
      </c>
      <c r="L279" s="47">
        <v>0</v>
      </c>
      <c r="M279" s="46">
        <v>0</v>
      </c>
      <c r="N279" s="46">
        <f t="shared" si="4"/>
        <v>210324</v>
      </c>
    </row>
    <row r="280" spans="1:14" ht="24.75">
      <c r="A280" s="48" t="s">
        <v>546</v>
      </c>
      <c r="B280" s="45" t="s">
        <v>547</v>
      </c>
      <c r="C280" s="46">
        <v>167785</v>
      </c>
      <c r="D280" s="46">
        <v>48581</v>
      </c>
      <c r="E280" s="46">
        <v>2643</v>
      </c>
      <c r="F280" s="46">
        <v>7591</v>
      </c>
      <c r="G280" s="46">
        <v>5678</v>
      </c>
      <c r="H280" s="46">
        <v>853</v>
      </c>
      <c r="I280" s="46">
        <v>3137</v>
      </c>
      <c r="J280" s="46">
        <v>434</v>
      </c>
      <c r="K280" s="46">
        <v>0</v>
      </c>
      <c r="L280" s="47">
        <v>0</v>
      </c>
      <c r="M280" s="46">
        <v>0</v>
      </c>
      <c r="N280" s="46">
        <f t="shared" si="4"/>
        <v>236702</v>
      </c>
    </row>
    <row r="281" spans="1:14" ht="24.75">
      <c r="A281" s="48" t="s">
        <v>548</v>
      </c>
      <c r="B281" s="45" t="s">
        <v>549</v>
      </c>
      <c r="C281" s="46">
        <v>301129</v>
      </c>
      <c r="D281" s="46">
        <v>77399</v>
      </c>
      <c r="E281" s="46">
        <v>4469</v>
      </c>
      <c r="F281" s="46">
        <v>11049</v>
      </c>
      <c r="G281" s="46">
        <v>12541</v>
      </c>
      <c r="H281" s="46">
        <v>1662</v>
      </c>
      <c r="I281" s="46">
        <v>8790</v>
      </c>
      <c r="J281" s="46">
        <v>662</v>
      </c>
      <c r="K281" s="46">
        <v>0</v>
      </c>
      <c r="L281" s="47">
        <v>0</v>
      </c>
      <c r="M281" s="46">
        <v>0</v>
      </c>
      <c r="N281" s="46">
        <f t="shared" si="4"/>
        <v>417701</v>
      </c>
    </row>
    <row r="282" spans="1:14">
      <c r="A282" s="48" t="s">
        <v>550</v>
      </c>
      <c r="B282" s="45" t="s">
        <v>551</v>
      </c>
      <c r="C282" s="46">
        <v>198329</v>
      </c>
      <c r="D282" s="46">
        <v>86691</v>
      </c>
      <c r="E282" s="46">
        <v>3104</v>
      </c>
      <c r="F282" s="46">
        <v>8717</v>
      </c>
      <c r="G282" s="46">
        <v>7064</v>
      </c>
      <c r="H282" s="46">
        <v>1031</v>
      </c>
      <c r="I282" s="46">
        <v>4074</v>
      </c>
      <c r="J282" s="46">
        <v>486</v>
      </c>
      <c r="K282" s="46">
        <v>0</v>
      </c>
      <c r="L282" s="47">
        <v>0</v>
      </c>
      <c r="M282" s="46">
        <v>0</v>
      </c>
      <c r="N282" s="46">
        <f t="shared" si="4"/>
        <v>309496</v>
      </c>
    </row>
    <row r="283" spans="1:14" ht="24.75">
      <c r="A283" s="48" t="s">
        <v>552</v>
      </c>
      <c r="B283" s="45" t="s">
        <v>553</v>
      </c>
      <c r="C283" s="46">
        <v>120184</v>
      </c>
      <c r="D283" s="46">
        <v>50031</v>
      </c>
      <c r="E283" s="46">
        <v>2061</v>
      </c>
      <c r="F283" s="46">
        <v>6023</v>
      </c>
      <c r="G283" s="46">
        <v>2653</v>
      </c>
      <c r="H283" s="46">
        <v>594</v>
      </c>
      <c r="I283" s="46">
        <v>1498</v>
      </c>
      <c r="J283" s="46">
        <v>371</v>
      </c>
      <c r="K283" s="46">
        <v>0</v>
      </c>
      <c r="L283" s="47">
        <v>2364</v>
      </c>
      <c r="M283" s="46">
        <v>0</v>
      </c>
      <c r="N283" s="46">
        <f t="shared" si="4"/>
        <v>185779</v>
      </c>
    </row>
    <row r="284" spans="1:14" ht="24.75">
      <c r="A284" s="48" t="s">
        <v>554</v>
      </c>
      <c r="B284" s="45" t="s">
        <v>555</v>
      </c>
      <c r="C284" s="46">
        <v>322422</v>
      </c>
      <c r="D284" s="46">
        <v>65295</v>
      </c>
      <c r="E284" s="46">
        <v>4920</v>
      </c>
      <c r="F284" s="46">
        <v>12921</v>
      </c>
      <c r="G284" s="46">
        <v>16669</v>
      </c>
      <c r="H284" s="46">
        <v>1772</v>
      </c>
      <c r="I284" s="46">
        <v>9626</v>
      </c>
      <c r="J284" s="46">
        <v>740</v>
      </c>
      <c r="K284" s="46">
        <v>0</v>
      </c>
      <c r="L284" s="47">
        <v>0</v>
      </c>
      <c r="M284" s="46">
        <v>0</v>
      </c>
      <c r="N284" s="46">
        <f t="shared" si="4"/>
        <v>434365</v>
      </c>
    </row>
    <row r="285" spans="1:14" ht="24.75">
      <c r="A285" s="48" t="s">
        <v>556</v>
      </c>
      <c r="B285" s="45" t="s">
        <v>557</v>
      </c>
      <c r="C285" s="46">
        <v>125297</v>
      </c>
      <c r="D285" s="46">
        <v>73992</v>
      </c>
      <c r="E285" s="46">
        <v>2132</v>
      </c>
      <c r="F285" s="46">
        <v>6426</v>
      </c>
      <c r="G285" s="46">
        <v>1468</v>
      </c>
      <c r="H285" s="46">
        <v>601</v>
      </c>
      <c r="I285" s="46">
        <v>983</v>
      </c>
      <c r="J285" s="46">
        <v>360</v>
      </c>
      <c r="K285" s="46">
        <v>0</v>
      </c>
      <c r="L285" s="47">
        <v>0</v>
      </c>
      <c r="M285" s="46">
        <v>0</v>
      </c>
      <c r="N285" s="46">
        <f t="shared" si="4"/>
        <v>211259</v>
      </c>
    </row>
    <row r="286" spans="1:14" ht="24.75">
      <c r="A286" s="48" t="s">
        <v>558</v>
      </c>
      <c r="B286" s="45" t="s">
        <v>559</v>
      </c>
      <c r="C286" s="46">
        <v>701382</v>
      </c>
      <c r="D286" s="46">
        <v>268931</v>
      </c>
      <c r="E286" s="46">
        <v>10406</v>
      </c>
      <c r="F286" s="46">
        <v>28815</v>
      </c>
      <c r="G286" s="46">
        <v>26401</v>
      </c>
      <c r="H286" s="46">
        <v>3702</v>
      </c>
      <c r="I286" s="46">
        <v>15921</v>
      </c>
      <c r="J286" s="46">
        <v>1622</v>
      </c>
      <c r="K286" s="46">
        <v>0</v>
      </c>
      <c r="L286" s="47">
        <v>0</v>
      </c>
      <c r="M286" s="46">
        <v>0</v>
      </c>
      <c r="N286" s="46">
        <f t="shared" si="4"/>
        <v>1057180</v>
      </c>
    </row>
    <row r="287" spans="1:14" ht="24.75">
      <c r="A287" s="48" t="s">
        <v>560</v>
      </c>
      <c r="B287" s="45" t="s">
        <v>561</v>
      </c>
      <c r="C287" s="46">
        <v>1579998</v>
      </c>
      <c r="D287" s="46">
        <v>701665</v>
      </c>
      <c r="E287" s="46">
        <v>22952</v>
      </c>
      <c r="F287" s="46">
        <v>58164</v>
      </c>
      <c r="G287" s="46">
        <v>82043</v>
      </c>
      <c r="H287" s="46">
        <v>8910</v>
      </c>
      <c r="I287" s="46">
        <v>50373</v>
      </c>
      <c r="J287" s="46">
        <v>3339</v>
      </c>
      <c r="K287" s="46">
        <v>0</v>
      </c>
      <c r="L287" s="47">
        <v>0</v>
      </c>
      <c r="M287" s="46">
        <v>0</v>
      </c>
      <c r="N287" s="46">
        <f t="shared" si="4"/>
        <v>2507444</v>
      </c>
    </row>
    <row r="288" spans="1:14" ht="24.75">
      <c r="A288" s="48" t="s">
        <v>562</v>
      </c>
      <c r="B288" s="45" t="s">
        <v>563</v>
      </c>
      <c r="C288" s="46">
        <v>172011</v>
      </c>
      <c r="D288" s="46">
        <v>71979</v>
      </c>
      <c r="E288" s="46">
        <v>2681</v>
      </c>
      <c r="F288" s="46">
        <v>7706</v>
      </c>
      <c r="G288" s="46">
        <v>5253</v>
      </c>
      <c r="H288" s="46">
        <v>876</v>
      </c>
      <c r="I288" s="46">
        <v>3211</v>
      </c>
      <c r="J288" s="46">
        <v>435</v>
      </c>
      <c r="K288" s="46">
        <v>0</v>
      </c>
      <c r="L288" s="47">
        <v>3521</v>
      </c>
      <c r="M288" s="46">
        <v>0</v>
      </c>
      <c r="N288" s="46">
        <f t="shared" si="4"/>
        <v>267673</v>
      </c>
    </row>
    <row r="289" spans="1:14" ht="24.75">
      <c r="A289" s="48" t="s">
        <v>564</v>
      </c>
      <c r="B289" s="45" t="s">
        <v>565</v>
      </c>
      <c r="C289" s="46">
        <v>180765</v>
      </c>
      <c r="D289" s="46">
        <v>79246</v>
      </c>
      <c r="E289" s="46">
        <v>2823</v>
      </c>
      <c r="F289" s="46">
        <v>7970</v>
      </c>
      <c r="G289" s="46">
        <v>4218</v>
      </c>
      <c r="H289" s="46">
        <v>936</v>
      </c>
      <c r="I289" s="46">
        <v>3184</v>
      </c>
      <c r="J289" s="46">
        <v>448</v>
      </c>
      <c r="K289" s="46">
        <v>0</v>
      </c>
      <c r="L289" s="47">
        <v>9891</v>
      </c>
      <c r="M289" s="46">
        <v>0</v>
      </c>
      <c r="N289" s="46">
        <f t="shared" si="4"/>
        <v>289481</v>
      </c>
    </row>
    <row r="290" spans="1:14" ht="24.75">
      <c r="A290" s="48" t="s">
        <v>566</v>
      </c>
      <c r="B290" s="45" t="s">
        <v>567</v>
      </c>
      <c r="C290" s="46">
        <v>71998</v>
      </c>
      <c r="D290" s="46">
        <v>31773</v>
      </c>
      <c r="E290" s="46">
        <v>1088</v>
      </c>
      <c r="F290" s="46">
        <v>3410</v>
      </c>
      <c r="G290" s="46">
        <v>492</v>
      </c>
      <c r="H290" s="46">
        <v>339</v>
      </c>
      <c r="I290" s="46">
        <v>495</v>
      </c>
      <c r="J290" s="46">
        <v>176</v>
      </c>
      <c r="K290" s="46">
        <v>0</v>
      </c>
      <c r="L290" s="47">
        <v>1448</v>
      </c>
      <c r="M290" s="46">
        <v>0</v>
      </c>
      <c r="N290" s="46">
        <f t="shared" si="4"/>
        <v>111219</v>
      </c>
    </row>
    <row r="291" spans="1:14" ht="24.75">
      <c r="A291" s="48" t="s">
        <v>568</v>
      </c>
      <c r="B291" s="45" t="s">
        <v>569</v>
      </c>
      <c r="C291" s="46">
        <v>89316</v>
      </c>
      <c r="D291" s="46">
        <v>34721</v>
      </c>
      <c r="E291" s="46">
        <v>1495</v>
      </c>
      <c r="F291" s="46">
        <v>4515</v>
      </c>
      <c r="G291" s="46">
        <v>1446</v>
      </c>
      <c r="H291" s="46">
        <v>429</v>
      </c>
      <c r="I291" s="46">
        <v>876</v>
      </c>
      <c r="J291" s="46">
        <v>244</v>
      </c>
      <c r="K291" s="46">
        <v>0</v>
      </c>
      <c r="L291" s="47">
        <v>0</v>
      </c>
      <c r="M291" s="46">
        <v>0</v>
      </c>
      <c r="N291" s="46">
        <f t="shared" si="4"/>
        <v>133042</v>
      </c>
    </row>
    <row r="292" spans="1:14" ht="24.75">
      <c r="A292" s="48" t="s">
        <v>570</v>
      </c>
      <c r="B292" s="45" t="s">
        <v>571</v>
      </c>
      <c r="C292" s="46">
        <v>113303</v>
      </c>
      <c r="D292" s="46">
        <v>60330</v>
      </c>
      <c r="E292" s="46">
        <v>1932</v>
      </c>
      <c r="F292" s="46">
        <v>5035</v>
      </c>
      <c r="G292" s="46">
        <v>1863</v>
      </c>
      <c r="H292" s="46">
        <v>625</v>
      </c>
      <c r="I292" s="46">
        <v>2020</v>
      </c>
      <c r="J292" s="46">
        <v>293</v>
      </c>
      <c r="K292" s="46">
        <v>0</v>
      </c>
      <c r="L292" s="47">
        <v>3547</v>
      </c>
      <c r="M292" s="46">
        <v>0</v>
      </c>
      <c r="N292" s="46">
        <f t="shared" si="4"/>
        <v>188948</v>
      </c>
    </row>
    <row r="293" spans="1:14" ht="24.75">
      <c r="A293" s="48" t="s">
        <v>572</v>
      </c>
      <c r="B293" s="45" t="s">
        <v>573</v>
      </c>
      <c r="C293" s="46">
        <v>335437</v>
      </c>
      <c r="D293" s="46">
        <v>155208</v>
      </c>
      <c r="E293" s="46">
        <v>5733</v>
      </c>
      <c r="F293" s="46">
        <v>16625</v>
      </c>
      <c r="G293" s="46">
        <v>7116</v>
      </c>
      <c r="H293" s="46">
        <v>1677</v>
      </c>
      <c r="I293" s="46">
        <v>4208</v>
      </c>
      <c r="J293" s="46">
        <v>933</v>
      </c>
      <c r="K293" s="46">
        <v>0</v>
      </c>
      <c r="L293" s="47">
        <v>20786</v>
      </c>
      <c r="M293" s="46">
        <v>0</v>
      </c>
      <c r="N293" s="46">
        <f t="shared" si="4"/>
        <v>547723</v>
      </c>
    </row>
    <row r="294" spans="1:14" ht="24.75">
      <c r="A294" s="48" t="s">
        <v>574</v>
      </c>
      <c r="B294" s="45" t="s">
        <v>575</v>
      </c>
      <c r="C294" s="46">
        <v>193807</v>
      </c>
      <c r="D294" s="46">
        <v>92258</v>
      </c>
      <c r="E294" s="46">
        <v>2973</v>
      </c>
      <c r="F294" s="46">
        <v>8172</v>
      </c>
      <c r="G294" s="46">
        <v>7250</v>
      </c>
      <c r="H294" s="46">
        <v>1028</v>
      </c>
      <c r="I294" s="46">
        <v>4556</v>
      </c>
      <c r="J294" s="46">
        <v>443</v>
      </c>
      <c r="K294" s="46">
        <v>0</v>
      </c>
      <c r="L294" s="47">
        <v>17572</v>
      </c>
      <c r="M294" s="46">
        <v>0</v>
      </c>
      <c r="N294" s="46">
        <f t="shared" si="4"/>
        <v>328059</v>
      </c>
    </row>
    <row r="295" spans="1:14" ht="24.75">
      <c r="A295" s="48" t="s">
        <v>576</v>
      </c>
      <c r="B295" s="45" t="s">
        <v>577</v>
      </c>
      <c r="C295" s="46">
        <v>250338</v>
      </c>
      <c r="D295" s="46">
        <v>96497</v>
      </c>
      <c r="E295" s="46">
        <v>4032</v>
      </c>
      <c r="F295" s="46">
        <v>10423</v>
      </c>
      <c r="G295" s="46">
        <v>6312</v>
      </c>
      <c r="H295" s="46">
        <v>1391</v>
      </c>
      <c r="I295" s="46">
        <v>5392</v>
      </c>
      <c r="J295" s="46">
        <v>607</v>
      </c>
      <c r="K295" s="46">
        <v>0</v>
      </c>
      <c r="L295" s="47">
        <v>0</v>
      </c>
      <c r="M295" s="46">
        <v>0</v>
      </c>
      <c r="N295" s="46">
        <f t="shared" si="4"/>
        <v>374992</v>
      </c>
    </row>
    <row r="296" spans="1:14" ht="24.75">
      <c r="A296" s="48" t="s">
        <v>578</v>
      </c>
      <c r="B296" s="45" t="s">
        <v>579</v>
      </c>
      <c r="C296" s="46">
        <v>77057</v>
      </c>
      <c r="D296" s="46">
        <v>33077</v>
      </c>
      <c r="E296" s="46">
        <v>1378</v>
      </c>
      <c r="F296" s="46">
        <v>3693</v>
      </c>
      <c r="G296" s="46">
        <v>566</v>
      </c>
      <c r="H296" s="46">
        <v>413</v>
      </c>
      <c r="I296" s="46">
        <v>937</v>
      </c>
      <c r="J296" s="46">
        <v>240</v>
      </c>
      <c r="K296" s="46">
        <v>0</v>
      </c>
      <c r="L296" s="47">
        <v>0</v>
      </c>
      <c r="M296" s="46">
        <v>0</v>
      </c>
      <c r="N296" s="46">
        <f t="shared" si="4"/>
        <v>117361</v>
      </c>
    </row>
    <row r="297" spans="1:14" ht="24.75">
      <c r="A297" s="48" t="s">
        <v>580</v>
      </c>
      <c r="B297" s="45" t="s">
        <v>581</v>
      </c>
      <c r="C297" s="46">
        <v>90693</v>
      </c>
      <c r="D297" s="46">
        <v>62809</v>
      </c>
      <c r="E297" s="46">
        <v>1574</v>
      </c>
      <c r="F297" s="46">
        <v>4585</v>
      </c>
      <c r="G297" s="46">
        <v>1192</v>
      </c>
      <c r="H297" s="46">
        <v>450</v>
      </c>
      <c r="I297" s="46">
        <v>916</v>
      </c>
      <c r="J297" s="46">
        <v>252</v>
      </c>
      <c r="K297" s="46">
        <v>0</v>
      </c>
      <c r="L297" s="47">
        <v>0</v>
      </c>
      <c r="M297" s="46">
        <v>0</v>
      </c>
      <c r="N297" s="46">
        <f t="shared" si="4"/>
        <v>162471</v>
      </c>
    </row>
    <row r="298" spans="1:14">
      <c r="A298" s="48" t="s">
        <v>582</v>
      </c>
      <c r="B298" s="45" t="s">
        <v>583</v>
      </c>
      <c r="C298" s="46">
        <v>110972</v>
      </c>
      <c r="D298" s="46">
        <v>50678</v>
      </c>
      <c r="E298" s="46">
        <v>1884</v>
      </c>
      <c r="F298" s="46">
        <v>5568</v>
      </c>
      <c r="G298" s="46">
        <v>2191</v>
      </c>
      <c r="H298" s="46">
        <v>543</v>
      </c>
      <c r="I298" s="46">
        <v>1345</v>
      </c>
      <c r="J298" s="46">
        <v>306</v>
      </c>
      <c r="K298" s="46">
        <v>0</v>
      </c>
      <c r="L298" s="47">
        <v>0</v>
      </c>
      <c r="M298" s="46">
        <v>0</v>
      </c>
      <c r="N298" s="46">
        <f t="shared" si="4"/>
        <v>173487</v>
      </c>
    </row>
    <row r="299" spans="1:14" ht="24.75">
      <c r="A299" s="48" t="s">
        <v>584</v>
      </c>
      <c r="B299" s="45" t="s">
        <v>585</v>
      </c>
      <c r="C299" s="46">
        <v>89636</v>
      </c>
      <c r="D299" s="46">
        <v>41758</v>
      </c>
      <c r="E299" s="46">
        <v>1448</v>
      </c>
      <c r="F299" s="46">
        <v>4254</v>
      </c>
      <c r="G299" s="46">
        <v>1841</v>
      </c>
      <c r="H299" s="46">
        <v>446</v>
      </c>
      <c r="I299" s="46">
        <v>1244</v>
      </c>
      <c r="J299" s="46">
        <v>235</v>
      </c>
      <c r="K299" s="46">
        <v>0</v>
      </c>
      <c r="L299" s="47">
        <v>0</v>
      </c>
      <c r="M299" s="46">
        <v>0</v>
      </c>
      <c r="N299" s="46">
        <f t="shared" si="4"/>
        <v>140862</v>
      </c>
    </row>
    <row r="300" spans="1:14" ht="24.75">
      <c r="A300" s="48" t="s">
        <v>586</v>
      </c>
      <c r="B300" s="45" t="s">
        <v>587</v>
      </c>
      <c r="C300" s="46">
        <v>216815</v>
      </c>
      <c r="D300" s="46">
        <v>57269</v>
      </c>
      <c r="E300" s="46">
        <v>3403</v>
      </c>
      <c r="F300" s="46">
        <v>9433</v>
      </c>
      <c r="G300" s="46">
        <v>8242</v>
      </c>
      <c r="H300" s="46">
        <v>1140</v>
      </c>
      <c r="I300" s="46">
        <v>5024</v>
      </c>
      <c r="J300" s="46">
        <v>526</v>
      </c>
      <c r="K300" s="46">
        <v>0</v>
      </c>
      <c r="L300" s="47">
        <v>3250</v>
      </c>
      <c r="M300" s="46">
        <v>0</v>
      </c>
      <c r="N300" s="46">
        <f t="shared" si="4"/>
        <v>305102</v>
      </c>
    </row>
    <row r="301" spans="1:14" ht="24.75">
      <c r="A301" s="48" t="s">
        <v>588</v>
      </c>
      <c r="B301" s="45" t="s">
        <v>589</v>
      </c>
      <c r="C301" s="46">
        <v>122260</v>
      </c>
      <c r="D301" s="46">
        <v>52000</v>
      </c>
      <c r="E301" s="46">
        <v>2056</v>
      </c>
      <c r="F301" s="46">
        <v>5912</v>
      </c>
      <c r="G301" s="46">
        <v>2899</v>
      </c>
      <c r="H301" s="46">
        <v>617</v>
      </c>
      <c r="I301" s="46">
        <v>1806</v>
      </c>
      <c r="J301" s="46">
        <v>327</v>
      </c>
      <c r="K301" s="46">
        <v>0</v>
      </c>
      <c r="L301" s="47">
        <v>5652</v>
      </c>
      <c r="M301" s="46">
        <v>0</v>
      </c>
      <c r="N301" s="46">
        <f t="shared" si="4"/>
        <v>193529</v>
      </c>
    </row>
    <row r="302" spans="1:14">
      <c r="A302" s="48" t="s">
        <v>590</v>
      </c>
      <c r="B302" s="45" t="s">
        <v>591</v>
      </c>
      <c r="C302" s="46">
        <v>920301</v>
      </c>
      <c r="D302" s="46">
        <v>373122</v>
      </c>
      <c r="E302" s="46">
        <v>12426</v>
      </c>
      <c r="F302" s="46">
        <v>27106</v>
      </c>
      <c r="G302" s="46">
        <v>25075</v>
      </c>
      <c r="H302" s="46">
        <v>5646</v>
      </c>
      <c r="I302" s="46">
        <v>30217</v>
      </c>
      <c r="J302" s="46">
        <v>1548</v>
      </c>
      <c r="K302" s="46">
        <v>0</v>
      </c>
      <c r="L302" s="47">
        <v>0</v>
      </c>
      <c r="M302" s="46">
        <v>0</v>
      </c>
      <c r="N302" s="46">
        <f t="shared" si="4"/>
        <v>1395441</v>
      </c>
    </row>
    <row r="303" spans="1:14">
      <c r="A303" s="48" t="s">
        <v>592</v>
      </c>
      <c r="B303" s="45" t="s">
        <v>593</v>
      </c>
      <c r="C303" s="46">
        <v>324309</v>
      </c>
      <c r="D303" s="46">
        <v>161325</v>
      </c>
      <c r="E303" s="46">
        <v>4694</v>
      </c>
      <c r="F303" s="46">
        <v>11379</v>
      </c>
      <c r="G303" s="46">
        <v>11647</v>
      </c>
      <c r="H303" s="46">
        <v>1887</v>
      </c>
      <c r="I303" s="46">
        <v>10262</v>
      </c>
      <c r="J303" s="46">
        <v>610</v>
      </c>
      <c r="K303" s="46">
        <v>0</v>
      </c>
      <c r="L303" s="47">
        <v>0</v>
      </c>
      <c r="M303" s="46">
        <v>0</v>
      </c>
      <c r="N303" s="46">
        <f t="shared" si="4"/>
        <v>526113</v>
      </c>
    </row>
    <row r="304" spans="1:14" ht="24.75">
      <c r="A304" s="48" t="s">
        <v>594</v>
      </c>
      <c r="B304" s="45" t="s">
        <v>595</v>
      </c>
      <c r="C304" s="46">
        <v>578490</v>
      </c>
      <c r="D304" s="46">
        <v>288234</v>
      </c>
      <c r="E304" s="46">
        <v>7952</v>
      </c>
      <c r="F304" s="46">
        <v>21633</v>
      </c>
      <c r="G304" s="46">
        <v>16066</v>
      </c>
      <c r="H304" s="46">
        <v>3103</v>
      </c>
      <c r="I304" s="46">
        <v>13433</v>
      </c>
      <c r="J304" s="46">
        <v>1277</v>
      </c>
      <c r="K304" s="46">
        <v>0</v>
      </c>
      <c r="L304" s="47">
        <v>0</v>
      </c>
      <c r="M304" s="46">
        <v>0</v>
      </c>
      <c r="N304" s="46">
        <f t="shared" si="4"/>
        <v>930188</v>
      </c>
    </row>
    <row r="305" spans="1:14" ht="24.75">
      <c r="A305" s="48" t="s">
        <v>596</v>
      </c>
      <c r="B305" s="45" t="s">
        <v>597</v>
      </c>
      <c r="C305" s="46">
        <v>90649</v>
      </c>
      <c r="D305" s="46">
        <v>47273</v>
      </c>
      <c r="E305" s="46">
        <v>1501</v>
      </c>
      <c r="F305" s="46">
        <v>4385</v>
      </c>
      <c r="G305" s="46">
        <v>1721</v>
      </c>
      <c r="H305" s="46">
        <v>452</v>
      </c>
      <c r="I305" s="46">
        <v>1171</v>
      </c>
      <c r="J305" s="46">
        <v>246</v>
      </c>
      <c r="K305" s="46">
        <v>0</v>
      </c>
      <c r="L305" s="47">
        <v>3547</v>
      </c>
      <c r="M305" s="46">
        <v>0</v>
      </c>
      <c r="N305" s="46">
        <f t="shared" si="4"/>
        <v>150945</v>
      </c>
    </row>
    <row r="306" spans="1:14" ht="24.75">
      <c r="A306" s="48" t="s">
        <v>598</v>
      </c>
      <c r="B306" s="45" t="s">
        <v>599</v>
      </c>
      <c r="C306" s="46">
        <v>149430</v>
      </c>
      <c r="D306" s="46">
        <v>67673</v>
      </c>
      <c r="E306" s="46">
        <v>2437</v>
      </c>
      <c r="F306" s="46">
        <v>6723</v>
      </c>
      <c r="G306" s="46">
        <v>5253</v>
      </c>
      <c r="H306" s="46">
        <v>787</v>
      </c>
      <c r="I306" s="46">
        <v>3124</v>
      </c>
      <c r="J306" s="46">
        <v>388</v>
      </c>
      <c r="K306" s="46">
        <v>0</v>
      </c>
      <c r="L306" s="47">
        <v>0</v>
      </c>
      <c r="M306" s="46">
        <v>0</v>
      </c>
      <c r="N306" s="46">
        <f t="shared" si="4"/>
        <v>235815</v>
      </c>
    </row>
    <row r="307" spans="1:14" ht="24.75">
      <c r="A307" s="48" t="s">
        <v>600</v>
      </c>
      <c r="B307" s="45" t="s">
        <v>601</v>
      </c>
      <c r="C307" s="46">
        <v>656474</v>
      </c>
      <c r="D307" s="46">
        <v>261806</v>
      </c>
      <c r="E307" s="46">
        <v>9467</v>
      </c>
      <c r="F307" s="46">
        <v>23062</v>
      </c>
      <c r="G307" s="46">
        <v>23249</v>
      </c>
      <c r="H307" s="46">
        <v>3799</v>
      </c>
      <c r="I307" s="46">
        <v>19360</v>
      </c>
      <c r="J307" s="46">
        <v>1332</v>
      </c>
      <c r="K307" s="46">
        <v>0</v>
      </c>
      <c r="L307" s="47">
        <v>0</v>
      </c>
      <c r="M307" s="46">
        <v>0</v>
      </c>
      <c r="N307" s="46">
        <f t="shared" si="4"/>
        <v>998549</v>
      </c>
    </row>
    <row r="308" spans="1:14" ht="24.75">
      <c r="A308" s="48" t="s">
        <v>602</v>
      </c>
      <c r="B308" s="45" t="s">
        <v>603</v>
      </c>
      <c r="C308" s="46">
        <v>108677</v>
      </c>
      <c r="D308" s="46">
        <v>48828</v>
      </c>
      <c r="E308" s="46">
        <v>1855</v>
      </c>
      <c r="F308" s="46">
        <v>5491</v>
      </c>
      <c r="G308" s="46">
        <v>2027</v>
      </c>
      <c r="H308" s="46">
        <v>531</v>
      </c>
      <c r="I308" s="46">
        <v>1258</v>
      </c>
      <c r="J308" s="46">
        <v>318</v>
      </c>
      <c r="K308" s="46">
        <v>0</v>
      </c>
      <c r="L308" s="47">
        <v>0</v>
      </c>
      <c r="M308" s="46">
        <v>0</v>
      </c>
      <c r="N308" s="46">
        <f t="shared" si="4"/>
        <v>168985</v>
      </c>
    </row>
    <row r="309" spans="1:14" ht="24.75">
      <c r="A309" s="48" t="s">
        <v>604</v>
      </c>
      <c r="B309" s="45" t="s">
        <v>605</v>
      </c>
      <c r="C309" s="46">
        <v>284482</v>
      </c>
      <c r="D309" s="46">
        <v>95967</v>
      </c>
      <c r="E309" s="46">
        <v>4170</v>
      </c>
      <c r="F309" s="46">
        <v>11246</v>
      </c>
      <c r="G309" s="46">
        <v>13189</v>
      </c>
      <c r="H309" s="46">
        <v>1533</v>
      </c>
      <c r="I309" s="46">
        <v>7941</v>
      </c>
      <c r="J309" s="46">
        <v>637</v>
      </c>
      <c r="K309" s="46">
        <v>0</v>
      </c>
      <c r="L309" s="47">
        <v>21958</v>
      </c>
      <c r="M309" s="46">
        <v>0</v>
      </c>
      <c r="N309" s="46">
        <f t="shared" si="4"/>
        <v>441123</v>
      </c>
    </row>
    <row r="310" spans="1:14" ht="24.75">
      <c r="A310" s="48" t="s">
        <v>606</v>
      </c>
      <c r="B310" s="45" t="s">
        <v>607</v>
      </c>
      <c r="C310" s="46">
        <v>249447</v>
      </c>
      <c r="D310" s="46">
        <v>130768</v>
      </c>
      <c r="E310" s="46">
        <v>4020</v>
      </c>
      <c r="F310" s="46">
        <v>11276</v>
      </c>
      <c r="G310" s="46">
        <v>2869</v>
      </c>
      <c r="H310" s="46">
        <v>1295</v>
      </c>
      <c r="I310" s="46">
        <v>3244</v>
      </c>
      <c r="J310" s="46">
        <v>640</v>
      </c>
      <c r="K310" s="46">
        <v>0</v>
      </c>
      <c r="L310" s="47">
        <v>19205</v>
      </c>
      <c r="M310" s="46">
        <v>0</v>
      </c>
      <c r="N310" s="46">
        <f t="shared" si="4"/>
        <v>422764</v>
      </c>
    </row>
    <row r="311" spans="1:14" ht="24.75">
      <c r="A311" s="48" t="s">
        <v>608</v>
      </c>
      <c r="B311" s="45" t="s">
        <v>609</v>
      </c>
      <c r="C311" s="46">
        <v>257897</v>
      </c>
      <c r="D311" s="46">
        <v>65664</v>
      </c>
      <c r="E311" s="46">
        <v>3748</v>
      </c>
      <c r="F311" s="46">
        <v>10857</v>
      </c>
      <c r="G311" s="46">
        <v>9501</v>
      </c>
      <c r="H311" s="46">
        <v>1316</v>
      </c>
      <c r="I311" s="46">
        <v>5399</v>
      </c>
      <c r="J311" s="46">
        <v>568</v>
      </c>
      <c r="K311" s="46">
        <v>0</v>
      </c>
      <c r="L311" s="47">
        <v>26175</v>
      </c>
      <c r="M311" s="46">
        <v>0</v>
      </c>
      <c r="N311" s="46">
        <f t="shared" si="4"/>
        <v>381125</v>
      </c>
    </row>
    <row r="312" spans="1:14" ht="24.75">
      <c r="A312" s="48" t="s">
        <v>610</v>
      </c>
      <c r="B312" s="45" t="s">
        <v>611</v>
      </c>
      <c r="C312" s="46">
        <v>89645</v>
      </c>
      <c r="D312" s="46">
        <v>37697</v>
      </c>
      <c r="E312" s="46">
        <v>1464</v>
      </c>
      <c r="F312" s="46">
        <v>4297</v>
      </c>
      <c r="G312" s="46">
        <v>2086</v>
      </c>
      <c r="H312" s="46">
        <v>445</v>
      </c>
      <c r="I312" s="46">
        <v>1298</v>
      </c>
      <c r="J312" s="46">
        <v>245</v>
      </c>
      <c r="K312" s="46">
        <v>0</v>
      </c>
      <c r="L312" s="47">
        <v>4505</v>
      </c>
      <c r="M312" s="46">
        <v>0</v>
      </c>
      <c r="N312" s="46">
        <f t="shared" si="4"/>
        <v>141682</v>
      </c>
    </row>
    <row r="313" spans="1:14" ht="36">
      <c r="A313" s="48" t="s">
        <v>612</v>
      </c>
      <c r="B313" s="45" t="s">
        <v>613</v>
      </c>
      <c r="C313" s="46">
        <v>92745</v>
      </c>
      <c r="D313" s="46">
        <v>40973</v>
      </c>
      <c r="E313" s="46">
        <v>1587</v>
      </c>
      <c r="F313" s="46">
        <v>4576</v>
      </c>
      <c r="G313" s="46">
        <v>1587</v>
      </c>
      <c r="H313" s="46">
        <v>467</v>
      </c>
      <c r="I313" s="46">
        <v>1104</v>
      </c>
      <c r="J313" s="46">
        <v>259</v>
      </c>
      <c r="K313" s="46">
        <v>0</v>
      </c>
      <c r="L313" s="47">
        <v>1130</v>
      </c>
      <c r="M313" s="46">
        <v>0</v>
      </c>
      <c r="N313" s="46">
        <f t="shared" si="4"/>
        <v>144428</v>
      </c>
    </row>
    <row r="314" spans="1:14" ht="24.75">
      <c r="A314" s="48" t="s">
        <v>614</v>
      </c>
      <c r="B314" s="45" t="s">
        <v>615</v>
      </c>
      <c r="C314" s="46">
        <v>215885</v>
      </c>
      <c r="D314" s="46">
        <v>101090</v>
      </c>
      <c r="E314" s="46">
        <v>3038</v>
      </c>
      <c r="F314" s="46">
        <v>8038</v>
      </c>
      <c r="G314" s="46">
        <v>7124</v>
      </c>
      <c r="H314" s="46">
        <v>1184</v>
      </c>
      <c r="I314" s="46">
        <v>5807</v>
      </c>
      <c r="J314" s="46">
        <v>413</v>
      </c>
      <c r="K314" s="46">
        <v>0</v>
      </c>
      <c r="L314" s="47">
        <v>0</v>
      </c>
      <c r="M314" s="46">
        <v>0</v>
      </c>
      <c r="N314" s="46">
        <f t="shared" si="4"/>
        <v>342579</v>
      </c>
    </row>
    <row r="315" spans="1:14" ht="24.75">
      <c r="A315" s="48" t="s">
        <v>616</v>
      </c>
      <c r="B315" s="45" t="s">
        <v>617</v>
      </c>
      <c r="C315" s="46">
        <v>215022</v>
      </c>
      <c r="D315" s="46">
        <v>91265</v>
      </c>
      <c r="E315" s="46">
        <v>3388</v>
      </c>
      <c r="F315" s="46">
        <v>9678</v>
      </c>
      <c r="G315" s="46">
        <v>7571</v>
      </c>
      <c r="H315" s="46">
        <v>1100</v>
      </c>
      <c r="I315" s="46">
        <v>4194</v>
      </c>
      <c r="J315" s="46">
        <v>539</v>
      </c>
      <c r="K315" s="46">
        <v>0</v>
      </c>
      <c r="L315" s="47">
        <v>0</v>
      </c>
      <c r="M315" s="46">
        <v>0</v>
      </c>
      <c r="N315" s="46">
        <f t="shared" si="4"/>
        <v>332757</v>
      </c>
    </row>
    <row r="316" spans="1:14" ht="24.75">
      <c r="A316" s="48" t="s">
        <v>618</v>
      </c>
      <c r="B316" s="45" t="s">
        <v>619</v>
      </c>
      <c r="C316" s="46">
        <v>403235</v>
      </c>
      <c r="D316" s="46">
        <v>79519</v>
      </c>
      <c r="E316" s="46">
        <v>6084</v>
      </c>
      <c r="F316" s="46">
        <v>16050</v>
      </c>
      <c r="G316" s="46">
        <v>19076</v>
      </c>
      <c r="H316" s="46">
        <v>2209</v>
      </c>
      <c r="I316" s="46">
        <v>11928</v>
      </c>
      <c r="J316" s="46">
        <v>910</v>
      </c>
      <c r="K316" s="46">
        <v>0</v>
      </c>
      <c r="L316" s="47">
        <v>0</v>
      </c>
      <c r="M316" s="46">
        <v>0</v>
      </c>
      <c r="N316" s="46">
        <f t="shared" si="4"/>
        <v>539011</v>
      </c>
    </row>
    <row r="317" spans="1:14" ht="24.75">
      <c r="A317" s="48" t="s">
        <v>620</v>
      </c>
      <c r="B317" s="45" t="s">
        <v>621</v>
      </c>
      <c r="C317" s="46">
        <v>204561</v>
      </c>
      <c r="D317" s="46">
        <v>138613</v>
      </c>
      <c r="E317" s="46">
        <v>2846</v>
      </c>
      <c r="F317" s="46">
        <v>8143</v>
      </c>
      <c r="G317" s="46">
        <v>6148</v>
      </c>
      <c r="H317" s="46">
        <v>1059</v>
      </c>
      <c r="I317" s="46">
        <v>4228</v>
      </c>
      <c r="J317" s="46">
        <v>423</v>
      </c>
      <c r="K317" s="46">
        <v>0</v>
      </c>
      <c r="L317" s="47">
        <v>54054</v>
      </c>
      <c r="M317" s="46">
        <v>0</v>
      </c>
      <c r="N317" s="46">
        <f t="shared" si="4"/>
        <v>420075</v>
      </c>
    </row>
    <row r="318" spans="1:14" ht="24.75">
      <c r="A318" s="48" t="s">
        <v>622</v>
      </c>
      <c r="B318" s="45" t="s">
        <v>623</v>
      </c>
      <c r="C318" s="46">
        <v>518818</v>
      </c>
      <c r="D318" s="46">
        <v>160582</v>
      </c>
      <c r="E318" s="46">
        <v>7960</v>
      </c>
      <c r="F318" s="46">
        <v>20954</v>
      </c>
      <c r="G318" s="46">
        <v>25902</v>
      </c>
      <c r="H318" s="46">
        <v>2846</v>
      </c>
      <c r="I318" s="46">
        <v>14450</v>
      </c>
      <c r="J318" s="46">
        <v>1203</v>
      </c>
      <c r="K318" s="46">
        <v>0</v>
      </c>
      <c r="L318" s="47">
        <v>0</v>
      </c>
      <c r="M318" s="46">
        <v>0</v>
      </c>
      <c r="N318" s="46">
        <f t="shared" si="4"/>
        <v>752715</v>
      </c>
    </row>
    <row r="319" spans="1:14" ht="24.75">
      <c r="A319" s="48" t="s">
        <v>624</v>
      </c>
      <c r="B319" s="45" t="s">
        <v>625</v>
      </c>
      <c r="C319" s="46">
        <v>321137</v>
      </c>
      <c r="D319" s="46">
        <v>126113</v>
      </c>
      <c r="E319" s="46">
        <v>4466</v>
      </c>
      <c r="F319" s="46">
        <v>11163</v>
      </c>
      <c r="G319" s="46">
        <v>16923</v>
      </c>
      <c r="H319" s="46">
        <v>1828</v>
      </c>
      <c r="I319" s="46">
        <v>10911</v>
      </c>
      <c r="J319" s="46">
        <v>612</v>
      </c>
      <c r="K319" s="46">
        <v>0</v>
      </c>
      <c r="L319" s="47">
        <v>169530</v>
      </c>
      <c r="M319" s="46">
        <v>0</v>
      </c>
      <c r="N319" s="46">
        <f t="shared" si="4"/>
        <v>662683</v>
      </c>
    </row>
    <row r="320" spans="1:14" ht="24.75">
      <c r="A320" s="48" t="s">
        <v>626</v>
      </c>
      <c r="B320" s="45" t="s">
        <v>627</v>
      </c>
      <c r="C320" s="46">
        <v>104473</v>
      </c>
      <c r="D320" s="46">
        <v>52039</v>
      </c>
      <c r="E320" s="46">
        <v>1755</v>
      </c>
      <c r="F320" s="46">
        <v>5204</v>
      </c>
      <c r="G320" s="46">
        <v>1133</v>
      </c>
      <c r="H320" s="46">
        <v>512</v>
      </c>
      <c r="I320" s="46">
        <v>923</v>
      </c>
      <c r="J320" s="46">
        <v>291</v>
      </c>
      <c r="K320" s="46">
        <v>0</v>
      </c>
      <c r="L320" s="47">
        <v>0</v>
      </c>
      <c r="M320" s="46">
        <v>0</v>
      </c>
      <c r="N320" s="46">
        <f t="shared" si="4"/>
        <v>166330</v>
      </c>
    </row>
    <row r="321" spans="1:14" ht="24.75">
      <c r="A321" s="48" t="s">
        <v>628</v>
      </c>
      <c r="B321" s="45" t="s">
        <v>629</v>
      </c>
      <c r="C321" s="46">
        <v>484525</v>
      </c>
      <c r="D321" s="46">
        <v>88650</v>
      </c>
      <c r="E321" s="46">
        <v>7262</v>
      </c>
      <c r="F321" s="46">
        <v>18869</v>
      </c>
      <c r="G321" s="46">
        <v>26260</v>
      </c>
      <c r="H321" s="46">
        <v>2685</v>
      </c>
      <c r="I321" s="46">
        <v>14945</v>
      </c>
      <c r="J321" s="46">
        <v>1058</v>
      </c>
      <c r="K321" s="46">
        <v>0</v>
      </c>
      <c r="L321" s="47">
        <v>34770</v>
      </c>
      <c r="M321" s="46">
        <v>0</v>
      </c>
      <c r="N321" s="46">
        <f t="shared" si="4"/>
        <v>679024</v>
      </c>
    </row>
    <row r="322" spans="1:14" ht="24.75">
      <c r="A322" s="48" t="s">
        <v>630</v>
      </c>
      <c r="B322" s="45" t="s">
        <v>631</v>
      </c>
      <c r="C322" s="46">
        <v>109433</v>
      </c>
      <c r="D322" s="46">
        <v>52699</v>
      </c>
      <c r="E322" s="46">
        <v>1903</v>
      </c>
      <c r="F322" s="46">
        <v>5724</v>
      </c>
      <c r="G322" s="46">
        <v>1572</v>
      </c>
      <c r="H322" s="46">
        <v>524</v>
      </c>
      <c r="I322" s="46">
        <v>937</v>
      </c>
      <c r="J322" s="46">
        <v>322</v>
      </c>
      <c r="K322" s="46">
        <v>0</v>
      </c>
      <c r="L322" s="47">
        <v>2565</v>
      </c>
      <c r="M322" s="46">
        <v>0</v>
      </c>
      <c r="N322" s="46">
        <f t="shared" si="4"/>
        <v>175679</v>
      </c>
    </row>
    <row r="323" spans="1:14" ht="24.75">
      <c r="A323" s="48" t="s">
        <v>632</v>
      </c>
      <c r="B323" s="45" t="s">
        <v>633</v>
      </c>
      <c r="C323" s="46">
        <v>142850</v>
      </c>
      <c r="D323" s="46">
        <v>63964</v>
      </c>
      <c r="E323" s="46">
        <v>2096</v>
      </c>
      <c r="F323" s="46">
        <v>5919</v>
      </c>
      <c r="G323" s="46">
        <v>2884</v>
      </c>
      <c r="H323" s="46">
        <v>740</v>
      </c>
      <c r="I323" s="46">
        <v>2428</v>
      </c>
      <c r="J323" s="46">
        <v>370</v>
      </c>
      <c r="K323" s="46">
        <v>0</v>
      </c>
      <c r="L323" s="47">
        <v>24482</v>
      </c>
      <c r="M323" s="46">
        <v>0</v>
      </c>
      <c r="N323" s="46">
        <f t="shared" si="4"/>
        <v>245733</v>
      </c>
    </row>
    <row r="324" spans="1:14" ht="24.75">
      <c r="A324" s="48" t="s">
        <v>634</v>
      </c>
      <c r="B324" s="45" t="s">
        <v>635</v>
      </c>
      <c r="C324" s="46">
        <v>146634</v>
      </c>
      <c r="D324" s="46">
        <v>75309</v>
      </c>
      <c r="E324" s="46">
        <v>2363</v>
      </c>
      <c r="F324" s="46">
        <v>6866</v>
      </c>
      <c r="G324" s="46">
        <v>3785</v>
      </c>
      <c r="H324" s="46">
        <v>737</v>
      </c>
      <c r="I324" s="46">
        <v>2188</v>
      </c>
      <c r="J324" s="46">
        <v>385</v>
      </c>
      <c r="K324" s="46">
        <v>0</v>
      </c>
      <c r="L324" s="47">
        <v>15162</v>
      </c>
      <c r="M324" s="46">
        <v>0</v>
      </c>
      <c r="N324" s="46">
        <f t="shared" si="4"/>
        <v>253429</v>
      </c>
    </row>
    <row r="325" spans="1:14" ht="36">
      <c r="A325" s="48" t="s">
        <v>636</v>
      </c>
      <c r="B325" s="45" t="s">
        <v>637</v>
      </c>
      <c r="C325" s="46">
        <v>113100</v>
      </c>
      <c r="D325" s="46">
        <v>62080</v>
      </c>
      <c r="E325" s="46">
        <v>1986</v>
      </c>
      <c r="F325" s="46">
        <v>5882</v>
      </c>
      <c r="G325" s="46">
        <v>1304</v>
      </c>
      <c r="H325" s="46">
        <v>547</v>
      </c>
      <c r="I325" s="46">
        <v>876</v>
      </c>
      <c r="J325" s="46">
        <v>408</v>
      </c>
      <c r="K325" s="46">
        <v>0</v>
      </c>
      <c r="L325" s="47">
        <v>0</v>
      </c>
      <c r="M325" s="46">
        <v>0</v>
      </c>
      <c r="N325" s="46">
        <f t="shared" si="4"/>
        <v>186183</v>
      </c>
    </row>
    <row r="326" spans="1:14" ht="36">
      <c r="A326" s="48" t="s">
        <v>638</v>
      </c>
      <c r="B326" s="45" t="s">
        <v>639</v>
      </c>
      <c r="C326" s="46">
        <v>132826</v>
      </c>
      <c r="D326" s="46">
        <v>65973</v>
      </c>
      <c r="E326" s="46">
        <v>2132</v>
      </c>
      <c r="F326" s="46">
        <v>5987</v>
      </c>
      <c r="G326" s="46">
        <v>2377</v>
      </c>
      <c r="H326" s="46">
        <v>688</v>
      </c>
      <c r="I326" s="46">
        <v>2014</v>
      </c>
      <c r="J326" s="46">
        <v>351</v>
      </c>
      <c r="K326" s="46">
        <v>0</v>
      </c>
      <c r="L326" s="47">
        <v>0</v>
      </c>
      <c r="M326" s="46">
        <v>0</v>
      </c>
      <c r="N326" s="46">
        <f t="shared" si="4"/>
        <v>212348</v>
      </c>
    </row>
    <row r="327" spans="1:14" ht="36">
      <c r="A327" s="48" t="s">
        <v>640</v>
      </c>
      <c r="B327" s="45" t="s">
        <v>641</v>
      </c>
      <c r="C327" s="46">
        <v>3422485</v>
      </c>
      <c r="D327" s="46">
        <v>1018351</v>
      </c>
      <c r="E327" s="46">
        <v>45934</v>
      </c>
      <c r="F327" s="46">
        <v>95881</v>
      </c>
      <c r="G327" s="46">
        <v>84018</v>
      </c>
      <c r="H327" s="46">
        <v>21504</v>
      </c>
      <c r="I327" s="46">
        <v>107228</v>
      </c>
      <c r="J327" s="46">
        <v>6058</v>
      </c>
      <c r="K327" s="46">
        <v>0</v>
      </c>
      <c r="L327" s="47">
        <v>0</v>
      </c>
      <c r="M327" s="46">
        <v>0</v>
      </c>
      <c r="N327" s="46">
        <f t="shared" si="4"/>
        <v>4801459</v>
      </c>
    </row>
    <row r="328" spans="1:14" ht="36">
      <c r="A328" s="48" t="s">
        <v>642</v>
      </c>
      <c r="B328" s="45" t="s">
        <v>643</v>
      </c>
      <c r="C328" s="46">
        <v>72927</v>
      </c>
      <c r="D328" s="46">
        <v>24797</v>
      </c>
      <c r="E328" s="46">
        <v>1193</v>
      </c>
      <c r="F328" s="46">
        <v>3421</v>
      </c>
      <c r="G328" s="46">
        <v>2146</v>
      </c>
      <c r="H328" s="46">
        <v>370</v>
      </c>
      <c r="I328" s="46">
        <v>1271</v>
      </c>
      <c r="J328" s="46">
        <v>194</v>
      </c>
      <c r="K328" s="46">
        <v>0</v>
      </c>
      <c r="L328" s="47">
        <v>0</v>
      </c>
      <c r="M328" s="46">
        <v>0</v>
      </c>
      <c r="N328" s="46">
        <f t="shared" si="4"/>
        <v>106319</v>
      </c>
    </row>
    <row r="329" spans="1:14" ht="24.75">
      <c r="A329" s="48" t="s">
        <v>644</v>
      </c>
      <c r="B329" s="45" t="s">
        <v>645</v>
      </c>
      <c r="C329" s="46">
        <v>67366</v>
      </c>
      <c r="D329" s="46">
        <v>26878</v>
      </c>
      <c r="E329" s="46">
        <v>1142</v>
      </c>
      <c r="F329" s="46">
        <v>3388</v>
      </c>
      <c r="G329" s="46">
        <v>1304</v>
      </c>
      <c r="H329" s="46">
        <v>329</v>
      </c>
      <c r="I329" s="46">
        <v>789</v>
      </c>
      <c r="J329" s="46">
        <v>184</v>
      </c>
      <c r="K329" s="46">
        <v>0</v>
      </c>
      <c r="L329" s="47">
        <v>0</v>
      </c>
      <c r="M329" s="46">
        <v>0</v>
      </c>
      <c r="N329" s="46">
        <f t="shared" si="4"/>
        <v>101380</v>
      </c>
    </row>
    <row r="330" spans="1:14" ht="24.75">
      <c r="A330" s="48" t="s">
        <v>646</v>
      </c>
      <c r="B330" s="45" t="s">
        <v>647</v>
      </c>
      <c r="C330" s="46">
        <v>93531</v>
      </c>
      <c r="D330" s="46">
        <v>39800</v>
      </c>
      <c r="E330" s="46">
        <v>1536</v>
      </c>
      <c r="F330" s="46">
        <v>4575</v>
      </c>
      <c r="G330" s="46">
        <v>1423</v>
      </c>
      <c r="H330" s="46">
        <v>457</v>
      </c>
      <c r="I330" s="46">
        <v>983</v>
      </c>
      <c r="J330" s="46">
        <v>260</v>
      </c>
      <c r="K330" s="46">
        <v>0</v>
      </c>
      <c r="L330" s="47">
        <v>0</v>
      </c>
      <c r="M330" s="46">
        <v>0</v>
      </c>
      <c r="N330" s="46">
        <f t="shared" si="4"/>
        <v>142565</v>
      </c>
    </row>
    <row r="331" spans="1:14" ht="24.75">
      <c r="A331" s="48" t="s">
        <v>648</v>
      </c>
      <c r="B331" s="45" t="s">
        <v>649</v>
      </c>
      <c r="C331" s="46">
        <v>112639</v>
      </c>
      <c r="D331" s="46">
        <v>56086</v>
      </c>
      <c r="E331" s="46">
        <v>1956</v>
      </c>
      <c r="F331" s="46">
        <v>5903</v>
      </c>
      <c r="G331" s="46">
        <v>1684</v>
      </c>
      <c r="H331" s="46">
        <v>538</v>
      </c>
      <c r="I331" s="46">
        <v>937</v>
      </c>
      <c r="J331" s="46">
        <v>327</v>
      </c>
      <c r="K331" s="46">
        <v>0</v>
      </c>
      <c r="L331" s="47">
        <v>0</v>
      </c>
      <c r="M331" s="46">
        <v>0</v>
      </c>
      <c r="N331" s="46">
        <f t="shared" ref="N331:N394" si="5">SUM(C331:M331)</f>
        <v>180070</v>
      </c>
    </row>
    <row r="332" spans="1:14" ht="24.75">
      <c r="A332" s="48" t="s">
        <v>650</v>
      </c>
      <c r="B332" s="45" t="s">
        <v>651</v>
      </c>
      <c r="C332" s="46">
        <v>151775</v>
      </c>
      <c r="D332" s="46">
        <v>44938</v>
      </c>
      <c r="E332" s="46">
        <v>2351</v>
      </c>
      <c r="F332" s="46">
        <v>6875</v>
      </c>
      <c r="G332" s="46">
        <v>4128</v>
      </c>
      <c r="H332" s="46">
        <v>762</v>
      </c>
      <c r="I332" s="46">
        <v>2555</v>
      </c>
      <c r="J332" s="46">
        <v>368</v>
      </c>
      <c r="K332" s="46">
        <v>0</v>
      </c>
      <c r="L332" s="47">
        <v>0</v>
      </c>
      <c r="M332" s="46">
        <v>0</v>
      </c>
      <c r="N332" s="46">
        <f t="shared" si="5"/>
        <v>213752</v>
      </c>
    </row>
    <row r="333" spans="1:14" ht="24.75">
      <c r="A333" s="48" t="s">
        <v>652</v>
      </c>
      <c r="B333" s="45" t="s">
        <v>653</v>
      </c>
      <c r="C333" s="46">
        <v>2141985</v>
      </c>
      <c r="D333" s="46">
        <v>602465</v>
      </c>
      <c r="E333" s="46">
        <v>28247</v>
      </c>
      <c r="F333" s="46">
        <v>66046</v>
      </c>
      <c r="G333" s="46">
        <v>91596</v>
      </c>
      <c r="H333" s="46">
        <v>12674</v>
      </c>
      <c r="I333" s="46">
        <v>71740</v>
      </c>
      <c r="J333" s="46">
        <v>3782</v>
      </c>
      <c r="K333" s="46">
        <v>0</v>
      </c>
      <c r="L333" s="47">
        <v>0</v>
      </c>
      <c r="M333" s="46">
        <v>0</v>
      </c>
      <c r="N333" s="46">
        <f t="shared" si="5"/>
        <v>3018535</v>
      </c>
    </row>
    <row r="334" spans="1:14" ht="24.75">
      <c r="A334" s="48" t="s">
        <v>654</v>
      </c>
      <c r="B334" s="45" t="s">
        <v>655</v>
      </c>
      <c r="C334" s="46">
        <v>494494</v>
      </c>
      <c r="D334" s="46">
        <v>195318</v>
      </c>
      <c r="E334" s="46">
        <v>7103</v>
      </c>
      <c r="F334" s="46">
        <v>18891</v>
      </c>
      <c r="G334" s="46">
        <v>22281</v>
      </c>
      <c r="H334" s="46">
        <v>2698</v>
      </c>
      <c r="I334" s="46">
        <v>13761</v>
      </c>
      <c r="J334" s="46">
        <v>1027</v>
      </c>
      <c r="K334" s="46">
        <v>0</v>
      </c>
      <c r="L334" s="47">
        <v>1</v>
      </c>
      <c r="M334" s="46">
        <v>0</v>
      </c>
      <c r="N334" s="46">
        <f t="shared" si="5"/>
        <v>755574</v>
      </c>
    </row>
    <row r="335" spans="1:14" ht="24.75">
      <c r="A335" s="48" t="s">
        <v>656</v>
      </c>
      <c r="B335" s="45" t="s">
        <v>657</v>
      </c>
      <c r="C335" s="46">
        <v>313223</v>
      </c>
      <c r="D335" s="46">
        <v>167429</v>
      </c>
      <c r="E335" s="46">
        <v>4743</v>
      </c>
      <c r="F335" s="46">
        <v>12865</v>
      </c>
      <c r="G335" s="46">
        <v>10909</v>
      </c>
      <c r="H335" s="46">
        <v>1679</v>
      </c>
      <c r="I335" s="46">
        <v>7064</v>
      </c>
      <c r="J335" s="46">
        <v>721</v>
      </c>
      <c r="K335" s="46">
        <v>0</v>
      </c>
      <c r="L335" s="47">
        <v>1</v>
      </c>
      <c r="M335" s="46">
        <v>0</v>
      </c>
      <c r="N335" s="46">
        <f t="shared" si="5"/>
        <v>518634</v>
      </c>
    </row>
    <row r="336" spans="1:14" ht="24.75">
      <c r="A336" s="48" t="s">
        <v>658</v>
      </c>
      <c r="B336" s="45" t="s">
        <v>659</v>
      </c>
      <c r="C336" s="46">
        <v>1288879</v>
      </c>
      <c r="D336" s="46">
        <v>605486</v>
      </c>
      <c r="E336" s="46">
        <v>18891</v>
      </c>
      <c r="F336" s="46">
        <v>56412</v>
      </c>
      <c r="G336" s="46">
        <v>28540</v>
      </c>
      <c r="H336" s="46">
        <v>6382</v>
      </c>
      <c r="I336" s="46">
        <v>19601</v>
      </c>
      <c r="J336" s="46">
        <v>3111</v>
      </c>
      <c r="K336" s="46">
        <v>0</v>
      </c>
      <c r="L336" s="47">
        <v>0</v>
      </c>
      <c r="M336" s="46">
        <v>0</v>
      </c>
      <c r="N336" s="46">
        <f t="shared" si="5"/>
        <v>2027302</v>
      </c>
    </row>
    <row r="337" spans="1:14" ht="24.75">
      <c r="A337" s="48" t="s">
        <v>660</v>
      </c>
      <c r="B337" s="45" t="s">
        <v>661</v>
      </c>
      <c r="C337" s="46">
        <v>101889</v>
      </c>
      <c r="D337" s="46">
        <v>41064</v>
      </c>
      <c r="E337" s="46">
        <v>1709</v>
      </c>
      <c r="F337" s="46">
        <v>4971</v>
      </c>
      <c r="G337" s="46">
        <v>2601</v>
      </c>
      <c r="H337" s="46">
        <v>509</v>
      </c>
      <c r="I337" s="46">
        <v>1465</v>
      </c>
      <c r="J337" s="46">
        <v>282</v>
      </c>
      <c r="K337" s="46">
        <v>0</v>
      </c>
      <c r="L337" s="47">
        <v>4219</v>
      </c>
      <c r="M337" s="46">
        <v>0</v>
      </c>
      <c r="N337" s="46">
        <f t="shared" si="5"/>
        <v>158709</v>
      </c>
    </row>
    <row r="338" spans="1:14" ht="24.75">
      <c r="A338" s="48" t="s">
        <v>662</v>
      </c>
      <c r="B338" s="45" t="s">
        <v>663</v>
      </c>
      <c r="C338" s="46">
        <v>115665</v>
      </c>
      <c r="D338" s="46">
        <v>41331</v>
      </c>
      <c r="E338" s="46">
        <v>1904</v>
      </c>
      <c r="F338" s="46">
        <v>5632</v>
      </c>
      <c r="G338" s="46">
        <v>2511</v>
      </c>
      <c r="H338" s="46">
        <v>569</v>
      </c>
      <c r="I338" s="46">
        <v>1492</v>
      </c>
      <c r="J338" s="46">
        <v>312</v>
      </c>
      <c r="K338" s="46">
        <v>0</v>
      </c>
      <c r="L338" s="47">
        <v>3559</v>
      </c>
      <c r="M338" s="46">
        <v>0</v>
      </c>
      <c r="N338" s="46">
        <f t="shared" si="5"/>
        <v>172975</v>
      </c>
    </row>
    <row r="339" spans="1:14" ht="24.75">
      <c r="A339" s="48" t="s">
        <v>664</v>
      </c>
      <c r="B339" s="45" t="s">
        <v>665</v>
      </c>
      <c r="C339" s="46">
        <v>219155</v>
      </c>
      <c r="D339" s="46">
        <v>55846</v>
      </c>
      <c r="E339" s="46">
        <v>3441</v>
      </c>
      <c r="F339" s="46">
        <v>9511</v>
      </c>
      <c r="G339" s="46">
        <v>8420</v>
      </c>
      <c r="H339" s="46">
        <v>1155</v>
      </c>
      <c r="I339" s="46">
        <v>5071</v>
      </c>
      <c r="J339" s="46">
        <v>539</v>
      </c>
      <c r="K339" s="46">
        <v>0</v>
      </c>
      <c r="L339" s="47">
        <v>12949</v>
      </c>
      <c r="M339" s="46">
        <v>0</v>
      </c>
      <c r="N339" s="46">
        <f t="shared" si="5"/>
        <v>316087</v>
      </c>
    </row>
    <row r="340" spans="1:14">
      <c r="A340" s="48" t="s">
        <v>666</v>
      </c>
      <c r="B340" s="45" t="s">
        <v>667</v>
      </c>
      <c r="C340" s="46">
        <v>160624</v>
      </c>
      <c r="D340" s="46">
        <v>61188</v>
      </c>
      <c r="E340" s="46">
        <v>2444</v>
      </c>
      <c r="F340" s="46">
        <v>6147</v>
      </c>
      <c r="G340" s="46">
        <v>1744</v>
      </c>
      <c r="H340" s="46">
        <v>913</v>
      </c>
      <c r="I340" s="46">
        <v>3024</v>
      </c>
      <c r="J340" s="46">
        <v>312</v>
      </c>
      <c r="K340" s="46">
        <v>0</v>
      </c>
      <c r="L340" s="47">
        <v>0</v>
      </c>
      <c r="M340" s="46">
        <v>0</v>
      </c>
      <c r="N340" s="46">
        <f t="shared" si="5"/>
        <v>236396</v>
      </c>
    </row>
    <row r="341" spans="1:14" ht="24.75">
      <c r="A341" s="48" t="s">
        <v>668</v>
      </c>
      <c r="B341" s="45" t="s">
        <v>669</v>
      </c>
      <c r="C341" s="46">
        <v>63418</v>
      </c>
      <c r="D341" s="46">
        <v>26622</v>
      </c>
      <c r="E341" s="46">
        <v>1094</v>
      </c>
      <c r="F341" s="46">
        <v>2920</v>
      </c>
      <c r="G341" s="46">
        <v>648</v>
      </c>
      <c r="H341" s="46">
        <v>342</v>
      </c>
      <c r="I341" s="46">
        <v>910</v>
      </c>
      <c r="J341" s="46">
        <v>160</v>
      </c>
      <c r="K341" s="46">
        <v>0</v>
      </c>
      <c r="L341" s="47">
        <v>0</v>
      </c>
      <c r="M341" s="46">
        <v>0</v>
      </c>
      <c r="N341" s="46">
        <f t="shared" si="5"/>
        <v>96114</v>
      </c>
    </row>
    <row r="342" spans="1:14" ht="24.75">
      <c r="A342" s="48" t="s">
        <v>670</v>
      </c>
      <c r="B342" s="45" t="s">
        <v>671</v>
      </c>
      <c r="C342" s="46">
        <v>194515</v>
      </c>
      <c r="D342" s="46">
        <v>49972</v>
      </c>
      <c r="E342" s="46">
        <v>2941</v>
      </c>
      <c r="F342" s="46">
        <v>6778</v>
      </c>
      <c r="G342" s="46">
        <v>4709</v>
      </c>
      <c r="H342" s="46">
        <v>1164</v>
      </c>
      <c r="I342" s="46">
        <v>5325</v>
      </c>
      <c r="J342" s="46">
        <v>445</v>
      </c>
      <c r="K342" s="46">
        <v>0</v>
      </c>
      <c r="L342" s="47">
        <v>0</v>
      </c>
      <c r="M342" s="46">
        <v>0</v>
      </c>
      <c r="N342" s="46">
        <f t="shared" si="5"/>
        <v>265849</v>
      </c>
    </row>
    <row r="343" spans="1:14" ht="48">
      <c r="A343" s="48" t="s">
        <v>672</v>
      </c>
      <c r="B343" s="45" t="s">
        <v>673</v>
      </c>
      <c r="C343" s="46">
        <v>1794745</v>
      </c>
      <c r="D343" s="46">
        <v>475351</v>
      </c>
      <c r="E343" s="46">
        <v>25595</v>
      </c>
      <c r="F343" s="46">
        <v>65098</v>
      </c>
      <c r="G343" s="46">
        <v>88019</v>
      </c>
      <c r="H343" s="46">
        <v>10105</v>
      </c>
      <c r="I343" s="46">
        <v>58193</v>
      </c>
      <c r="J343" s="46">
        <v>3559</v>
      </c>
      <c r="K343" s="46">
        <v>0</v>
      </c>
      <c r="L343" s="47">
        <v>0</v>
      </c>
      <c r="M343" s="46">
        <v>0</v>
      </c>
      <c r="N343" s="46">
        <f t="shared" si="5"/>
        <v>2520665</v>
      </c>
    </row>
    <row r="344" spans="1:14">
      <c r="A344" s="48" t="s">
        <v>674</v>
      </c>
      <c r="B344" s="45" t="s">
        <v>675</v>
      </c>
      <c r="C344" s="46">
        <v>113570</v>
      </c>
      <c r="D344" s="46">
        <v>50524</v>
      </c>
      <c r="E344" s="46">
        <v>1953</v>
      </c>
      <c r="F344" s="46">
        <v>5770</v>
      </c>
      <c r="G344" s="46">
        <v>1766</v>
      </c>
      <c r="H344" s="46">
        <v>556</v>
      </c>
      <c r="I344" s="46">
        <v>1184</v>
      </c>
      <c r="J344" s="46">
        <v>325</v>
      </c>
      <c r="K344" s="46">
        <v>0</v>
      </c>
      <c r="L344" s="47">
        <v>0</v>
      </c>
      <c r="M344" s="46">
        <v>0</v>
      </c>
      <c r="N344" s="46">
        <f t="shared" si="5"/>
        <v>175648</v>
      </c>
    </row>
    <row r="345" spans="1:14">
      <c r="A345" s="48" t="s">
        <v>676</v>
      </c>
      <c r="B345" s="45" t="s">
        <v>677</v>
      </c>
      <c r="C345" s="46">
        <v>211085</v>
      </c>
      <c r="D345" s="46">
        <v>95261</v>
      </c>
      <c r="E345" s="46">
        <v>3290</v>
      </c>
      <c r="F345" s="46">
        <v>8808</v>
      </c>
      <c r="G345" s="46">
        <v>3465</v>
      </c>
      <c r="H345" s="46">
        <v>1143</v>
      </c>
      <c r="I345" s="46">
        <v>3626</v>
      </c>
      <c r="J345" s="46">
        <v>497</v>
      </c>
      <c r="K345" s="46">
        <v>0</v>
      </c>
      <c r="L345" s="47">
        <v>133</v>
      </c>
      <c r="M345" s="46">
        <v>0</v>
      </c>
      <c r="N345" s="46">
        <f t="shared" si="5"/>
        <v>327308</v>
      </c>
    </row>
    <row r="346" spans="1:14" ht="24.75">
      <c r="A346" s="48" t="s">
        <v>678</v>
      </c>
      <c r="B346" s="45" t="s">
        <v>679</v>
      </c>
      <c r="C346" s="46">
        <v>315742</v>
      </c>
      <c r="D346" s="46">
        <v>101844</v>
      </c>
      <c r="E346" s="46">
        <v>4504</v>
      </c>
      <c r="F346" s="46">
        <v>12710</v>
      </c>
      <c r="G346" s="46">
        <v>10432</v>
      </c>
      <c r="H346" s="46">
        <v>1648</v>
      </c>
      <c r="I346" s="46">
        <v>6569</v>
      </c>
      <c r="J346" s="46">
        <v>685</v>
      </c>
      <c r="K346" s="46">
        <v>0</v>
      </c>
      <c r="L346" s="47">
        <v>0</v>
      </c>
      <c r="M346" s="46">
        <v>0</v>
      </c>
      <c r="N346" s="46">
        <f t="shared" si="5"/>
        <v>454134</v>
      </c>
    </row>
    <row r="347" spans="1:14">
      <c r="A347" s="48" t="s">
        <v>680</v>
      </c>
      <c r="B347" s="45" t="s">
        <v>681</v>
      </c>
      <c r="C347" s="46">
        <v>499965</v>
      </c>
      <c r="D347" s="46">
        <v>293659</v>
      </c>
      <c r="E347" s="46">
        <v>6807</v>
      </c>
      <c r="F347" s="46">
        <v>16413</v>
      </c>
      <c r="G347" s="46">
        <v>17892</v>
      </c>
      <c r="H347" s="46">
        <v>2913</v>
      </c>
      <c r="I347" s="46">
        <v>16115</v>
      </c>
      <c r="J347" s="46">
        <v>819</v>
      </c>
      <c r="K347" s="46">
        <v>0</v>
      </c>
      <c r="L347" s="47">
        <v>0</v>
      </c>
      <c r="M347" s="46">
        <v>0</v>
      </c>
      <c r="N347" s="46">
        <f t="shared" si="5"/>
        <v>854583</v>
      </c>
    </row>
    <row r="348" spans="1:14" ht="36">
      <c r="A348" s="48" t="s">
        <v>682</v>
      </c>
      <c r="B348" s="45" t="s">
        <v>683</v>
      </c>
      <c r="C348" s="46">
        <v>353680</v>
      </c>
      <c r="D348" s="46">
        <v>136506</v>
      </c>
      <c r="E348" s="46">
        <v>3481</v>
      </c>
      <c r="F348" s="46">
        <v>11233</v>
      </c>
      <c r="G348" s="46">
        <v>7213</v>
      </c>
      <c r="H348" s="46">
        <v>1749</v>
      </c>
      <c r="I348" s="46">
        <v>5679</v>
      </c>
      <c r="J348" s="46">
        <v>727</v>
      </c>
      <c r="K348" s="46">
        <v>0</v>
      </c>
      <c r="L348" s="47">
        <v>0</v>
      </c>
      <c r="M348" s="46">
        <v>0</v>
      </c>
      <c r="N348" s="46">
        <f t="shared" si="5"/>
        <v>520268</v>
      </c>
    </row>
    <row r="349" spans="1:14" ht="36">
      <c r="A349" s="48" t="s">
        <v>684</v>
      </c>
      <c r="B349" s="45" t="s">
        <v>685</v>
      </c>
      <c r="C349" s="46">
        <v>130399</v>
      </c>
      <c r="D349" s="46">
        <v>38167</v>
      </c>
      <c r="E349" s="46">
        <v>2142</v>
      </c>
      <c r="F349" s="46">
        <v>6182</v>
      </c>
      <c r="G349" s="46">
        <v>3219</v>
      </c>
      <c r="H349" s="46">
        <v>658</v>
      </c>
      <c r="I349" s="46">
        <v>2060</v>
      </c>
      <c r="J349" s="46">
        <v>356</v>
      </c>
      <c r="K349" s="46">
        <v>0</v>
      </c>
      <c r="L349" s="47">
        <v>0</v>
      </c>
      <c r="M349" s="46">
        <v>0</v>
      </c>
      <c r="N349" s="46">
        <f t="shared" si="5"/>
        <v>183183</v>
      </c>
    </row>
    <row r="350" spans="1:14" ht="24.75">
      <c r="A350" s="48" t="s">
        <v>686</v>
      </c>
      <c r="B350" s="45" t="s">
        <v>687</v>
      </c>
      <c r="C350" s="46">
        <v>79427</v>
      </c>
      <c r="D350" s="46">
        <v>35651</v>
      </c>
      <c r="E350" s="46">
        <v>1293</v>
      </c>
      <c r="F350" s="46">
        <v>3934</v>
      </c>
      <c r="G350" s="46">
        <v>425</v>
      </c>
      <c r="H350" s="46">
        <v>377</v>
      </c>
      <c r="I350" s="46">
        <v>442</v>
      </c>
      <c r="J350" s="46">
        <v>264</v>
      </c>
      <c r="K350" s="46">
        <v>0</v>
      </c>
      <c r="L350" s="47">
        <v>0</v>
      </c>
      <c r="M350" s="46">
        <v>0</v>
      </c>
      <c r="N350" s="46">
        <f t="shared" si="5"/>
        <v>121813</v>
      </c>
    </row>
    <row r="351" spans="1:14" ht="24.75">
      <c r="A351" s="48" t="s">
        <v>688</v>
      </c>
      <c r="B351" s="45" t="s">
        <v>689</v>
      </c>
      <c r="C351" s="46">
        <v>381313</v>
      </c>
      <c r="D351" s="46">
        <v>137153</v>
      </c>
      <c r="E351" s="46">
        <v>4109</v>
      </c>
      <c r="F351" s="46">
        <v>13328</v>
      </c>
      <c r="G351" s="46">
        <v>5537</v>
      </c>
      <c r="H351" s="46">
        <v>1855</v>
      </c>
      <c r="I351" s="46">
        <v>5746</v>
      </c>
      <c r="J351" s="46">
        <v>505</v>
      </c>
      <c r="K351" s="46">
        <v>0</v>
      </c>
      <c r="L351" s="47">
        <v>0</v>
      </c>
      <c r="M351" s="46">
        <v>0</v>
      </c>
      <c r="N351" s="46">
        <f t="shared" si="5"/>
        <v>549546</v>
      </c>
    </row>
    <row r="352" spans="1:14" ht="24.75">
      <c r="A352" s="48" t="s">
        <v>690</v>
      </c>
      <c r="B352" s="45" t="s">
        <v>691</v>
      </c>
      <c r="C352" s="46">
        <v>159404</v>
      </c>
      <c r="D352" s="46">
        <v>75143</v>
      </c>
      <c r="E352" s="46">
        <v>2511</v>
      </c>
      <c r="F352" s="46">
        <v>6883</v>
      </c>
      <c r="G352" s="46">
        <v>3614</v>
      </c>
      <c r="H352" s="46">
        <v>845</v>
      </c>
      <c r="I352" s="46">
        <v>2964</v>
      </c>
      <c r="J352" s="46">
        <v>396</v>
      </c>
      <c r="K352" s="46">
        <v>0</v>
      </c>
      <c r="L352" s="47">
        <v>0</v>
      </c>
      <c r="M352" s="46">
        <v>0</v>
      </c>
      <c r="N352" s="46">
        <f t="shared" si="5"/>
        <v>251760</v>
      </c>
    </row>
    <row r="353" spans="1:14" ht="24.75">
      <c r="A353" s="48" t="s">
        <v>692</v>
      </c>
      <c r="B353" s="45" t="s">
        <v>693</v>
      </c>
      <c r="C353" s="46">
        <v>184616</v>
      </c>
      <c r="D353" s="46">
        <v>96740</v>
      </c>
      <c r="E353" s="46">
        <v>2787</v>
      </c>
      <c r="F353" s="46">
        <v>7936</v>
      </c>
      <c r="G353" s="46">
        <v>5052</v>
      </c>
      <c r="H353" s="46">
        <v>949</v>
      </c>
      <c r="I353" s="46">
        <v>3485</v>
      </c>
      <c r="J353" s="46">
        <v>454</v>
      </c>
      <c r="K353" s="46">
        <v>0</v>
      </c>
      <c r="L353" s="47">
        <v>0</v>
      </c>
      <c r="M353" s="46">
        <v>0</v>
      </c>
      <c r="N353" s="46">
        <f t="shared" si="5"/>
        <v>302019</v>
      </c>
    </row>
    <row r="354" spans="1:14" ht="24.75">
      <c r="A354" s="48" t="s">
        <v>694</v>
      </c>
      <c r="B354" s="45" t="s">
        <v>695</v>
      </c>
      <c r="C354" s="46">
        <v>215641</v>
      </c>
      <c r="D354" s="46">
        <v>63166</v>
      </c>
      <c r="E354" s="46">
        <v>3299</v>
      </c>
      <c r="F354" s="46">
        <v>9170</v>
      </c>
      <c r="G354" s="46">
        <v>7854</v>
      </c>
      <c r="H354" s="46">
        <v>1133</v>
      </c>
      <c r="I354" s="46">
        <v>4957</v>
      </c>
      <c r="J354" s="46">
        <v>509</v>
      </c>
      <c r="K354" s="46">
        <v>0</v>
      </c>
      <c r="L354" s="47">
        <v>9743</v>
      </c>
      <c r="M354" s="46">
        <v>0</v>
      </c>
      <c r="N354" s="46">
        <f t="shared" si="5"/>
        <v>315472</v>
      </c>
    </row>
    <row r="355" spans="1:14" ht="24.75">
      <c r="A355" s="48" t="s">
        <v>696</v>
      </c>
      <c r="B355" s="45" t="s">
        <v>697</v>
      </c>
      <c r="C355" s="46">
        <v>149613</v>
      </c>
      <c r="D355" s="46">
        <v>47591</v>
      </c>
      <c r="E355" s="46">
        <v>2119</v>
      </c>
      <c r="F355" s="46">
        <v>6163</v>
      </c>
      <c r="G355" s="46">
        <v>2884</v>
      </c>
      <c r="H355" s="46">
        <v>762</v>
      </c>
      <c r="I355" s="46">
        <v>2348</v>
      </c>
      <c r="J355" s="46">
        <v>333</v>
      </c>
      <c r="K355" s="46">
        <v>0</v>
      </c>
      <c r="L355" s="47">
        <v>0</v>
      </c>
      <c r="M355" s="46">
        <v>0</v>
      </c>
      <c r="N355" s="46">
        <f t="shared" si="5"/>
        <v>211813</v>
      </c>
    </row>
    <row r="356" spans="1:14" ht="24.75">
      <c r="A356" s="48" t="s">
        <v>698</v>
      </c>
      <c r="B356" s="45" t="s">
        <v>699</v>
      </c>
      <c r="C356" s="46">
        <v>196741</v>
      </c>
      <c r="D356" s="46">
        <v>61117</v>
      </c>
      <c r="E356" s="46">
        <v>3107</v>
      </c>
      <c r="F356" s="46">
        <v>8435</v>
      </c>
      <c r="G356" s="46">
        <v>6893</v>
      </c>
      <c r="H356" s="46">
        <v>1052</v>
      </c>
      <c r="I356" s="46">
        <v>4569</v>
      </c>
      <c r="J356" s="46">
        <v>474</v>
      </c>
      <c r="K356" s="46">
        <v>0</v>
      </c>
      <c r="L356" s="47">
        <v>0</v>
      </c>
      <c r="M356" s="46">
        <v>0</v>
      </c>
      <c r="N356" s="46">
        <f t="shared" si="5"/>
        <v>282388</v>
      </c>
    </row>
    <row r="357" spans="1:14" ht="36">
      <c r="A357" s="48" t="s">
        <v>700</v>
      </c>
      <c r="B357" s="45" t="s">
        <v>701</v>
      </c>
      <c r="C357" s="46">
        <v>468741</v>
      </c>
      <c r="D357" s="46">
        <v>227760</v>
      </c>
      <c r="E357" s="46">
        <v>7090</v>
      </c>
      <c r="F357" s="46">
        <v>19308</v>
      </c>
      <c r="G357" s="46">
        <v>16722</v>
      </c>
      <c r="H357" s="46">
        <v>2508</v>
      </c>
      <c r="I357" s="46">
        <v>10984</v>
      </c>
      <c r="J357" s="46">
        <v>1046</v>
      </c>
      <c r="K357" s="46">
        <v>0</v>
      </c>
      <c r="L357" s="47">
        <v>0</v>
      </c>
      <c r="M357" s="46">
        <v>0</v>
      </c>
      <c r="N357" s="46">
        <f t="shared" si="5"/>
        <v>754159</v>
      </c>
    </row>
    <row r="358" spans="1:14" ht="24.75">
      <c r="A358" s="48" t="s">
        <v>702</v>
      </c>
      <c r="B358" s="45" t="s">
        <v>703</v>
      </c>
      <c r="C358" s="46">
        <v>130766</v>
      </c>
      <c r="D358" s="46">
        <v>43565</v>
      </c>
      <c r="E358" s="46">
        <v>2123</v>
      </c>
      <c r="F358" s="46">
        <v>6028</v>
      </c>
      <c r="G358" s="46">
        <v>3860</v>
      </c>
      <c r="H358" s="46">
        <v>671</v>
      </c>
      <c r="I358" s="46">
        <v>2402</v>
      </c>
      <c r="J358" s="46">
        <v>342</v>
      </c>
      <c r="K358" s="46">
        <v>0</v>
      </c>
      <c r="L358" s="47">
        <v>22948</v>
      </c>
      <c r="M358" s="46">
        <v>0</v>
      </c>
      <c r="N358" s="46">
        <f t="shared" si="5"/>
        <v>212705</v>
      </c>
    </row>
    <row r="359" spans="1:14" ht="24.75">
      <c r="A359" s="48" t="s">
        <v>704</v>
      </c>
      <c r="B359" s="45" t="s">
        <v>705</v>
      </c>
      <c r="C359" s="46">
        <v>1078414</v>
      </c>
      <c r="D359" s="46">
        <v>427724</v>
      </c>
      <c r="E359" s="46">
        <v>15103</v>
      </c>
      <c r="F359" s="46">
        <v>35642</v>
      </c>
      <c r="G359" s="46">
        <v>27370</v>
      </c>
      <c r="H359" s="46">
        <v>6347</v>
      </c>
      <c r="I359" s="46">
        <v>31642</v>
      </c>
      <c r="J359" s="46">
        <v>2162</v>
      </c>
      <c r="K359" s="46">
        <v>0</v>
      </c>
      <c r="L359" s="47">
        <v>182198</v>
      </c>
      <c r="M359" s="46">
        <v>0</v>
      </c>
      <c r="N359" s="46">
        <f t="shared" si="5"/>
        <v>1806602</v>
      </c>
    </row>
    <row r="360" spans="1:14" ht="24.75">
      <c r="A360" s="48" t="s">
        <v>706</v>
      </c>
      <c r="B360" s="45" t="s">
        <v>707</v>
      </c>
      <c r="C360" s="46">
        <v>169266</v>
      </c>
      <c r="D360" s="46">
        <v>81830</v>
      </c>
      <c r="E360" s="46">
        <v>2725</v>
      </c>
      <c r="F360" s="46">
        <v>7508</v>
      </c>
      <c r="G360" s="46">
        <v>5596</v>
      </c>
      <c r="H360" s="46">
        <v>893</v>
      </c>
      <c r="I360" s="46">
        <v>3586</v>
      </c>
      <c r="J360" s="46">
        <v>422</v>
      </c>
      <c r="K360" s="46">
        <v>0</v>
      </c>
      <c r="L360" s="47">
        <v>0</v>
      </c>
      <c r="M360" s="46">
        <v>0</v>
      </c>
      <c r="N360" s="46">
        <f t="shared" si="5"/>
        <v>271826</v>
      </c>
    </row>
    <row r="361" spans="1:14" ht="24.75">
      <c r="A361" s="48" t="s">
        <v>708</v>
      </c>
      <c r="B361" s="45" t="s">
        <v>709</v>
      </c>
      <c r="C361" s="46">
        <v>196148</v>
      </c>
      <c r="D361" s="46">
        <v>59358</v>
      </c>
      <c r="E361" s="46">
        <v>3084</v>
      </c>
      <c r="F361" s="46">
        <v>8678</v>
      </c>
      <c r="G361" s="46">
        <v>7944</v>
      </c>
      <c r="H361" s="46">
        <v>1018</v>
      </c>
      <c r="I361" s="46">
        <v>4174</v>
      </c>
      <c r="J361" s="46">
        <v>490</v>
      </c>
      <c r="K361" s="46">
        <v>0</v>
      </c>
      <c r="L361" s="47">
        <v>21746</v>
      </c>
      <c r="M361" s="46">
        <v>0</v>
      </c>
      <c r="N361" s="46">
        <f t="shared" si="5"/>
        <v>302640</v>
      </c>
    </row>
    <row r="362" spans="1:14">
      <c r="A362" s="48" t="s">
        <v>710</v>
      </c>
      <c r="B362" s="45" t="s">
        <v>711</v>
      </c>
      <c r="C362" s="46">
        <v>147637</v>
      </c>
      <c r="D362" s="46">
        <v>117832</v>
      </c>
      <c r="E362" s="46">
        <v>2335</v>
      </c>
      <c r="F362" s="46">
        <v>6580</v>
      </c>
      <c r="G362" s="46">
        <v>4009</v>
      </c>
      <c r="H362" s="46">
        <v>764</v>
      </c>
      <c r="I362" s="46">
        <v>2783</v>
      </c>
      <c r="J362" s="46">
        <v>368</v>
      </c>
      <c r="K362" s="46">
        <v>0</v>
      </c>
      <c r="L362" s="47">
        <v>0</v>
      </c>
      <c r="M362" s="46">
        <v>0</v>
      </c>
      <c r="N362" s="46">
        <f t="shared" si="5"/>
        <v>282308</v>
      </c>
    </row>
    <row r="363" spans="1:14" ht="24.75">
      <c r="A363" s="48" t="s">
        <v>712</v>
      </c>
      <c r="B363" s="45" t="s">
        <v>713</v>
      </c>
      <c r="C363" s="46">
        <v>91656</v>
      </c>
      <c r="D363" s="46">
        <v>48762</v>
      </c>
      <c r="E363" s="46">
        <v>1605</v>
      </c>
      <c r="F363" s="46">
        <v>4846</v>
      </c>
      <c r="G363" s="46">
        <v>1133</v>
      </c>
      <c r="H363" s="46">
        <v>437</v>
      </c>
      <c r="I363" s="46">
        <v>656</v>
      </c>
      <c r="J363" s="46">
        <v>269</v>
      </c>
      <c r="K363" s="46">
        <v>0</v>
      </c>
      <c r="L363" s="47">
        <v>0</v>
      </c>
      <c r="M363" s="46">
        <v>0</v>
      </c>
      <c r="N363" s="46">
        <f t="shared" si="5"/>
        <v>149364</v>
      </c>
    </row>
    <row r="364" spans="1:14" ht="24.75">
      <c r="A364" s="48" t="s">
        <v>714</v>
      </c>
      <c r="B364" s="45" t="s">
        <v>715</v>
      </c>
      <c r="C364" s="46">
        <v>90507</v>
      </c>
      <c r="D364" s="46">
        <v>47855</v>
      </c>
      <c r="E364" s="46">
        <v>1566</v>
      </c>
      <c r="F364" s="46">
        <v>4693</v>
      </c>
      <c r="G364" s="46">
        <v>1520</v>
      </c>
      <c r="H364" s="46">
        <v>436</v>
      </c>
      <c r="I364" s="46">
        <v>863</v>
      </c>
      <c r="J364" s="46">
        <v>263</v>
      </c>
      <c r="K364" s="46">
        <v>0</v>
      </c>
      <c r="L364" s="47">
        <v>0</v>
      </c>
      <c r="M364" s="46">
        <v>0</v>
      </c>
      <c r="N364" s="46">
        <f t="shared" si="5"/>
        <v>147703</v>
      </c>
    </row>
    <row r="365" spans="1:14" ht="24.75">
      <c r="A365" s="48" t="s">
        <v>716</v>
      </c>
      <c r="B365" s="45" t="s">
        <v>717</v>
      </c>
      <c r="C365" s="46">
        <v>183902</v>
      </c>
      <c r="D365" s="46">
        <v>62876</v>
      </c>
      <c r="E365" s="46">
        <v>2836</v>
      </c>
      <c r="F365" s="46">
        <v>8572</v>
      </c>
      <c r="G365" s="46">
        <v>3838</v>
      </c>
      <c r="H365" s="46">
        <v>893</v>
      </c>
      <c r="I365" s="46">
        <v>2455</v>
      </c>
      <c r="J365" s="46">
        <v>479</v>
      </c>
      <c r="K365" s="46">
        <v>0</v>
      </c>
      <c r="L365" s="47">
        <v>0</v>
      </c>
      <c r="M365" s="46">
        <v>0</v>
      </c>
      <c r="N365" s="46">
        <f t="shared" si="5"/>
        <v>265851</v>
      </c>
    </row>
    <row r="366" spans="1:14">
      <c r="A366" s="48" t="s">
        <v>718</v>
      </c>
      <c r="B366" s="45" t="s">
        <v>719</v>
      </c>
      <c r="C366" s="46">
        <v>126367</v>
      </c>
      <c r="D366" s="46">
        <v>54914</v>
      </c>
      <c r="E366" s="46">
        <v>1992</v>
      </c>
      <c r="F366" s="46">
        <v>5824</v>
      </c>
      <c r="G366" s="46">
        <v>1401</v>
      </c>
      <c r="H366" s="46">
        <v>631</v>
      </c>
      <c r="I366" s="46">
        <v>1391</v>
      </c>
      <c r="J366" s="46">
        <v>342</v>
      </c>
      <c r="K366" s="46">
        <v>0</v>
      </c>
      <c r="L366" s="47">
        <v>0</v>
      </c>
      <c r="M366" s="46">
        <v>0</v>
      </c>
      <c r="N366" s="46">
        <f t="shared" si="5"/>
        <v>192862</v>
      </c>
    </row>
    <row r="367" spans="1:14" ht="24.75">
      <c r="A367" s="48" t="s">
        <v>720</v>
      </c>
      <c r="B367" s="45" t="s">
        <v>721</v>
      </c>
      <c r="C367" s="46">
        <v>197748</v>
      </c>
      <c r="D367" s="46">
        <v>85928</v>
      </c>
      <c r="E367" s="46">
        <v>3116</v>
      </c>
      <c r="F367" s="46">
        <v>8766</v>
      </c>
      <c r="G367" s="46">
        <v>3666</v>
      </c>
      <c r="H367" s="46">
        <v>1026</v>
      </c>
      <c r="I367" s="46">
        <v>3124</v>
      </c>
      <c r="J367" s="46">
        <v>488</v>
      </c>
      <c r="K367" s="46">
        <v>0</v>
      </c>
      <c r="L367" s="47">
        <v>7777</v>
      </c>
      <c r="M367" s="46">
        <v>0</v>
      </c>
      <c r="N367" s="46">
        <f t="shared" si="5"/>
        <v>311639</v>
      </c>
    </row>
    <row r="368" spans="1:14">
      <c r="A368" s="48" t="s">
        <v>722</v>
      </c>
      <c r="B368" s="45" t="s">
        <v>723</v>
      </c>
      <c r="C368" s="46">
        <v>144174</v>
      </c>
      <c r="D368" s="46">
        <v>54565</v>
      </c>
      <c r="E368" s="46">
        <v>2303</v>
      </c>
      <c r="F368" s="46">
        <v>5510</v>
      </c>
      <c r="G368" s="46">
        <v>1818</v>
      </c>
      <c r="H368" s="46">
        <v>848</v>
      </c>
      <c r="I368" s="46">
        <v>3037</v>
      </c>
      <c r="J368" s="46">
        <v>310</v>
      </c>
      <c r="K368" s="46">
        <v>0</v>
      </c>
      <c r="L368" s="47">
        <v>0</v>
      </c>
      <c r="M368" s="46">
        <v>0</v>
      </c>
      <c r="N368" s="46">
        <f t="shared" si="5"/>
        <v>212565</v>
      </c>
    </row>
    <row r="369" spans="1:14" ht="24.75">
      <c r="A369" s="48" t="s">
        <v>724</v>
      </c>
      <c r="B369" s="45" t="s">
        <v>725</v>
      </c>
      <c r="C369" s="46">
        <v>243421</v>
      </c>
      <c r="D369" s="46">
        <v>129427</v>
      </c>
      <c r="E369" s="46">
        <v>3829</v>
      </c>
      <c r="F369" s="46">
        <v>10821</v>
      </c>
      <c r="G369" s="46">
        <v>7392</v>
      </c>
      <c r="H369" s="46">
        <v>1257</v>
      </c>
      <c r="I369" s="46">
        <v>4709</v>
      </c>
      <c r="J369" s="46">
        <v>622</v>
      </c>
      <c r="K369" s="46">
        <v>0</v>
      </c>
      <c r="L369" s="47">
        <v>0</v>
      </c>
      <c r="M369" s="46">
        <v>0</v>
      </c>
      <c r="N369" s="46">
        <f t="shared" si="5"/>
        <v>401478</v>
      </c>
    </row>
    <row r="370" spans="1:14" ht="24.75">
      <c r="A370" s="48" t="s">
        <v>726</v>
      </c>
      <c r="B370" s="45" t="s">
        <v>727</v>
      </c>
      <c r="C370" s="46">
        <v>113341</v>
      </c>
      <c r="D370" s="46">
        <v>62684</v>
      </c>
      <c r="E370" s="46">
        <v>1950</v>
      </c>
      <c r="F370" s="46">
        <v>5846</v>
      </c>
      <c r="G370" s="46">
        <v>1721</v>
      </c>
      <c r="H370" s="46">
        <v>546</v>
      </c>
      <c r="I370" s="46">
        <v>1050</v>
      </c>
      <c r="J370" s="46">
        <v>327</v>
      </c>
      <c r="K370" s="46">
        <v>0</v>
      </c>
      <c r="L370" s="47">
        <v>0</v>
      </c>
      <c r="M370" s="46">
        <v>0</v>
      </c>
      <c r="N370" s="46">
        <f t="shared" si="5"/>
        <v>187465</v>
      </c>
    </row>
    <row r="371" spans="1:14" ht="24.75">
      <c r="A371" s="48" t="s">
        <v>728</v>
      </c>
      <c r="B371" s="45" t="s">
        <v>729</v>
      </c>
      <c r="C371" s="46">
        <v>146492</v>
      </c>
      <c r="D371" s="46">
        <v>62494</v>
      </c>
      <c r="E371" s="46">
        <v>2250</v>
      </c>
      <c r="F371" s="46">
        <v>6227</v>
      </c>
      <c r="G371" s="46">
        <v>2750</v>
      </c>
      <c r="H371" s="46">
        <v>772</v>
      </c>
      <c r="I371" s="46">
        <v>2482</v>
      </c>
      <c r="J371" s="46">
        <v>344</v>
      </c>
      <c r="K371" s="46">
        <v>0</v>
      </c>
      <c r="L371" s="47">
        <v>0</v>
      </c>
      <c r="M371" s="46">
        <v>0</v>
      </c>
      <c r="N371" s="46">
        <f t="shared" si="5"/>
        <v>223811</v>
      </c>
    </row>
    <row r="372" spans="1:14" ht="24.75">
      <c r="A372" s="48" t="s">
        <v>730</v>
      </c>
      <c r="B372" s="45" t="s">
        <v>731</v>
      </c>
      <c r="C372" s="46">
        <v>163402</v>
      </c>
      <c r="D372" s="46">
        <v>73097</v>
      </c>
      <c r="E372" s="46">
        <v>2583</v>
      </c>
      <c r="F372" s="46">
        <v>7338</v>
      </c>
      <c r="G372" s="46">
        <v>4739</v>
      </c>
      <c r="H372" s="46">
        <v>839</v>
      </c>
      <c r="I372" s="46">
        <v>3124</v>
      </c>
      <c r="J372" s="46">
        <v>426</v>
      </c>
      <c r="K372" s="46">
        <v>0</v>
      </c>
      <c r="L372" s="47">
        <v>7425</v>
      </c>
      <c r="M372" s="46">
        <v>0</v>
      </c>
      <c r="N372" s="46">
        <f t="shared" si="5"/>
        <v>262973</v>
      </c>
    </row>
    <row r="373" spans="1:14" ht="24.75">
      <c r="A373" s="48" t="s">
        <v>732</v>
      </c>
      <c r="B373" s="45" t="s">
        <v>733</v>
      </c>
      <c r="C373" s="46">
        <v>742653</v>
      </c>
      <c r="D373" s="46">
        <v>306346</v>
      </c>
      <c r="E373" s="46">
        <v>10550</v>
      </c>
      <c r="F373" s="46">
        <v>28055</v>
      </c>
      <c r="G373" s="46">
        <v>30783</v>
      </c>
      <c r="H373" s="46">
        <v>4057</v>
      </c>
      <c r="I373" s="46">
        <v>20658</v>
      </c>
      <c r="J373" s="46">
        <v>1479</v>
      </c>
      <c r="K373" s="46">
        <v>0</v>
      </c>
      <c r="L373" s="47">
        <v>90555</v>
      </c>
      <c r="M373" s="46">
        <v>0</v>
      </c>
      <c r="N373" s="46">
        <f t="shared" si="5"/>
        <v>1235136</v>
      </c>
    </row>
    <row r="374" spans="1:14" ht="24.75">
      <c r="A374" s="48" t="s">
        <v>734</v>
      </c>
      <c r="B374" s="45" t="s">
        <v>735</v>
      </c>
      <c r="C374" s="46">
        <v>98078</v>
      </c>
      <c r="D374" s="46">
        <v>41808</v>
      </c>
      <c r="E374" s="46">
        <v>1516</v>
      </c>
      <c r="F374" s="46">
        <v>4545</v>
      </c>
      <c r="G374" s="46">
        <v>1990</v>
      </c>
      <c r="H374" s="46">
        <v>480</v>
      </c>
      <c r="I374" s="46">
        <v>1304</v>
      </c>
      <c r="J374" s="46">
        <v>267</v>
      </c>
      <c r="K374" s="46">
        <v>0</v>
      </c>
      <c r="L374" s="47">
        <v>0</v>
      </c>
      <c r="M374" s="46">
        <v>0</v>
      </c>
      <c r="N374" s="46">
        <f t="shared" si="5"/>
        <v>149988</v>
      </c>
    </row>
    <row r="375" spans="1:14" ht="24.75">
      <c r="A375" s="48" t="s">
        <v>736</v>
      </c>
      <c r="B375" s="45" t="s">
        <v>737</v>
      </c>
      <c r="C375" s="46">
        <v>306886</v>
      </c>
      <c r="D375" s="46">
        <v>182987</v>
      </c>
      <c r="E375" s="46">
        <v>4340</v>
      </c>
      <c r="F375" s="46">
        <v>12112</v>
      </c>
      <c r="G375" s="46">
        <v>8048</v>
      </c>
      <c r="H375" s="46">
        <v>1608</v>
      </c>
      <c r="I375" s="46">
        <v>5887</v>
      </c>
      <c r="J375" s="46">
        <v>784</v>
      </c>
      <c r="K375" s="46">
        <v>0</v>
      </c>
      <c r="L375" s="47">
        <v>0</v>
      </c>
      <c r="M375" s="46">
        <v>0</v>
      </c>
      <c r="N375" s="46">
        <f t="shared" si="5"/>
        <v>522652</v>
      </c>
    </row>
    <row r="376" spans="1:14" ht="24.75">
      <c r="A376" s="48" t="s">
        <v>738</v>
      </c>
      <c r="B376" s="45" t="s">
        <v>739</v>
      </c>
      <c r="C376" s="46">
        <v>231938</v>
      </c>
      <c r="D376" s="46">
        <v>73099</v>
      </c>
      <c r="E376" s="46">
        <v>3621</v>
      </c>
      <c r="F376" s="46">
        <v>10006</v>
      </c>
      <c r="G376" s="46">
        <v>9285</v>
      </c>
      <c r="H376" s="46">
        <v>1223</v>
      </c>
      <c r="I376" s="46">
        <v>5372</v>
      </c>
      <c r="J376" s="46">
        <v>563</v>
      </c>
      <c r="K376" s="46">
        <v>0</v>
      </c>
      <c r="L376" s="47">
        <v>0</v>
      </c>
      <c r="M376" s="46">
        <v>0</v>
      </c>
      <c r="N376" s="46">
        <f t="shared" si="5"/>
        <v>335107</v>
      </c>
    </row>
    <row r="377" spans="1:14" ht="24.75">
      <c r="A377" s="48" t="s">
        <v>740</v>
      </c>
      <c r="B377" s="45" t="s">
        <v>741</v>
      </c>
      <c r="C377" s="46">
        <v>285796</v>
      </c>
      <c r="D377" s="46">
        <v>161952</v>
      </c>
      <c r="E377" s="46">
        <v>4795</v>
      </c>
      <c r="F377" s="46">
        <v>14259</v>
      </c>
      <c r="G377" s="46">
        <v>3651</v>
      </c>
      <c r="H377" s="46">
        <v>1396</v>
      </c>
      <c r="I377" s="46">
        <v>2783</v>
      </c>
      <c r="J377" s="46">
        <v>779</v>
      </c>
      <c r="K377" s="46">
        <v>0</v>
      </c>
      <c r="L377" s="47">
        <v>0</v>
      </c>
      <c r="M377" s="46">
        <v>0</v>
      </c>
      <c r="N377" s="46">
        <f t="shared" si="5"/>
        <v>475411</v>
      </c>
    </row>
    <row r="378" spans="1:14" ht="24.75">
      <c r="A378" s="48" t="s">
        <v>742</v>
      </c>
      <c r="B378" s="45" t="s">
        <v>743</v>
      </c>
      <c r="C378" s="46">
        <v>128799</v>
      </c>
      <c r="D378" s="46">
        <v>73345</v>
      </c>
      <c r="E378" s="46">
        <v>2080</v>
      </c>
      <c r="F378" s="46">
        <v>5198</v>
      </c>
      <c r="G378" s="46">
        <v>3517</v>
      </c>
      <c r="H378" s="46">
        <v>735</v>
      </c>
      <c r="I378" s="46">
        <v>3191</v>
      </c>
      <c r="J378" s="46">
        <v>288</v>
      </c>
      <c r="K378" s="46">
        <v>0</v>
      </c>
      <c r="L378" s="47">
        <v>0</v>
      </c>
      <c r="M378" s="46">
        <v>0</v>
      </c>
      <c r="N378" s="46">
        <f t="shared" si="5"/>
        <v>217153</v>
      </c>
    </row>
    <row r="379" spans="1:14" ht="24.75">
      <c r="A379" s="48" t="s">
        <v>744</v>
      </c>
      <c r="B379" s="45" t="s">
        <v>745</v>
      </c>
      <c r="C379" s="46">
        <v>103664</v>
      </c>
      <c r="D379" s="46">
        <v>53421</v>
      </c>
      <c r="E379" s="46">
        <v>1504</v>
      </c>
      <c r="F379" s="46">
        <v>4532</v>
      </c>
      <c r="G379" s="46">
        <v>1207</v>
      </c>
      <c r="H379" s="46">
        <v>510</v>
      </c>
      <c r="I379" s="46">
        <v>1177</v>
      </c>
      <c r="J379" s="46">
        <v>245</v>
      </c>
      <c r="K379" s="46">
        <v>0</v>
      </c>
      <c r="L379" s="47">
        <v>0</v>
      </c>
      <c r="M379" s="46">
        <v>0</v>
      </c>
      <c r="N379" s="46">
        <f t="shared" si="5"/>
        <v>166260</v>
      </c>
    </row>
    <row r="380" spans="1:14" ht="24.75">
      <c r="A380" s="48" t="s">
        <v>746</v>
      </c>
      <c r="B380" s="45" t="s">
        <v>747</v>
      </c>
      <c r="C380" s="46">
        <v>124466</v>
      </c>
      <c r="D380" s="46">
        <v>61563</v>
      </c>
      <c r="E380" s="46">
        <v>1994</v>
      </c>
      <c r="F380" s="46">
        <v>5890</v>
      </c>
      <c r="G380" s="46">
        <v>2042</v>
      </c>
      <c r="H380" s="46">
        <v>616</v>
      </c>
      <c r="I380" s="46">
        <v>1478</v>
      </c>
      <c r="J380" s="46">
        <v>333</v>
      </c>
      <c r="K380" s="46">
        <v>0</v>
      </c>
      <c r="L380" s="47">
        <v>0</v>
      </c>
      <c r="M380" s="46">
        <v>0</v>
      </c>
      <c r="N380" s="46">
        <f t="shared" si="5"/>
        <v>198382</v>
      </c>
    </row>
    <row r="381" spans="1:14" ht="24.75">
      <c r="A381" s="48" t="s">
        <v>748</v>
      </c>
      <c r="B381" s="45" t="s">
        <v>749</v>
      </c>
      <c r="C381" s="46">
        <v>145021</v>
      </c>
      <c r="D381" s="46">
        <v>65806</v>
      </c>
      <c r="E381" s="46">
        <v>2404</v>
      </c>
      <c r="F381" s="46">
        <v>7101</v>
      </c>
      <c r="G381" s="46">
        <v>3316</v>
      </c>
      <c r="H381" s="46">
        <v>714</v>
      </c>
      <c r="I381" s="46">
        <v>1873</v>
      </c>
      <c r="J381" s="46">
        <v>395</v>
      </c>
      <c r="K381" s="46">
        <v>0</v>
      </c>
      <c r="L381" s="47">
        <v>0</v>
      </c>
      <c r="M381" s="46">
        <v>0</v>
      </c>
      <c r="N381" s="46">
        <f t="shared" si="5"/>
        <v>226630</v>
      </c>
    </row>
    <row r="382" spans="1:14" ht="24.75">
      <c r="A382" s="48" t="s">
        <v>750</v>
      </c>
      <c r="B382" s="45" t="s">
        <v>751</v>
      </c>
      <c r="C382" s="46">
        <v>75282</v>
      </c>
      <c r="D382" s="46">
        <v>37082</v>
      </c>
      <c r="E382" s="46">
        <v>1327</v>
      </c>
      <c r="F382" s="46">
        <v>4047</v>
      </c>
      <c r="G382" s="46">
        <v>723</v>
      </c>
      <c r="H382" s="46">
        <v>354</v>
      </c>
      <c r="I382" s="46">
        <v>442</v>
      </c>
      <c r="J382" s="46">
        <v>227</v>
      </c>
      <c r="K382" s="46">
        <v>0</v>
      </c>
      <c r="L382" s="47">
        <v>0</v>
      </c>
      <c r="M382" s="46">
        <v>0</v>
      </c>
      <c r="N382" s="46">
        <f t="shared" si="5"/>
        <v>119484</v>
      </c>
    </row>
    <row r="383" spans="1:14" ht="24.75">
      <c r="A383" s="48" t="s">
        <v>752</v>
      </c>
      <c r="B383" s="45" t="s">
        <v>753</v>
      </c>
      <c r="C383" s="46">
        <v>111260</v>
      </c>
      <c r="D383" s="46">
        <v>41637</v>
      </c>
      <c r="E383" s="46">
        <v>1845</v>
      </c>
      <c r="F383" s="46">
        <v>5322</v>
      </c>
      <c r="G383" s="46">
        <v>3495</v>
      </c>
      <c r="H383" s="46">
        <v>562</v>
      </c>
      <c r="I383" s="46">
        <v>1826</v>
      </c>
      <c r="J383" s="46">
        <v>298</v>
      </c>
      <c r="K383" s="46">
        <v>0</v>
      </c>
      <c r="L383" s="47">
        <v>0</v>
      </c>
      <c r="M383" s="46">
        <v>0</v>
      </c>
      <c r="N383" s="46">
        <f t="shared" si="5"/>
        <v>166245</v>
      </c>
    </row>
    <row r="384" spans="1:14" ht="24.75">
      <c r="A384" s="48" t="s">
        <v>754</v>
      </c>
      <c r="B384" s="45" t="s">
        <v>755</v>
      </c>
      <c r="C384" s="46">
        <v>601672</v>
      </c>
      <c r="D384" s="46">
        <v>262200</v>
      </c>
      <c r="E384" s="46">
        <v>7738</v>
      </c>
      <c r="F384" s="46">
        <v>18488</v>
      </c>
      <c r="G384" s="46">
        <v>20664</v>
      </c>
      <c r="H384" s="46">
        <v>3511</v>
      </c>
      <c r="I384" s="46">
        <v>19627</v>
      </c>
      <c r="J384" s="46">
        <v>997</v>
      </c>
      <c r="K384" s="46">
        <v>0</v>
      </c>
      <c r="L384" s="47">
        <v>0</v>
      </c>
      <c r="M384" s="46">
        <v>0</v>
      </c>
      <c r="N384" s="46">
        <f t="shared" si="5"/>
        <v>934897</v>
      </c>
    </row>
    <row r="385" spans="1:14" ht="24.75">
      <c r="A385" s="48" t="s">
        <v>756</v>
      </c>
      <c r="B385" s="45" t="s">
        <v>757</v>
      </c>
      <c r="C385" s="46">
        <v>64322</v>
      </c>
      <c r="D385" s="46">
        <v>34789</v>
      </c>
      <c r="E385" s="46">
        <v>1100</v>
      </c>
      <c r="F385" s="46">
        <v>3319</v>
      </c>
      <c r="G385" s="46">
        <v>708</v>
      </c>
      <c r="H385" s="46">
        <v>308</v>
      </c>
      <c r="I385" s="46">
        <v>488</v>
      </c>
      <c r="J385" s="46">
        <v>188</v>
      </c>
      <c r="K385" s="46">
        <v>0</v>
      </c>
      <c r="L385" s="47">
        <v>4856</v>
      </c>
      <c r="M385" s="46">
        <v>0</v>
      </c>
      <c r="N385" s="46">
        <f t="shared" si="5"/>
        <v>110078</v>
      </c>
    </row>
    <row r="386" spans="1:14" ht="24.75">
      <c r="A386" s="48" t="s">
        <v>758</v>
      </c>
      <c r="B386" s="45" t="s">
        <v>759</v>
      </c>
      <c r="C386" s="46">
        <v>512998</v>
      </c>
      <c r="D386" s="46">
        <v>176502</v>
      </c>
      <c r="E386" s="46">
        <v>7753</v>
      </c>
      <c r="F386" s="46">
        <v>19928</v>
      </c>
      <c r="G386" s="46">
        <v>23942</v>
      </c>
      <c r="H386" s="46">
        <v>2868</v>
      </c>
      <c r="I386" s="46">
        <v>15045</v>
      </c>
      <c r="J386" s="46">
        <v>1108</v>
      </c>
      <c r="K386" s="46">
        <v>0</v>
      </c>
      <c r="L386" s="47">
        <v>0</v>
      </c>
      <c r="M386" s="46">
        <v>0</v>
      </c>
      <c r="N386" s="46">
        <f t="shared" si="5"/>
        <v>760144</v>
      </c>
    </row>
    <row r="387" spans="1:14" ht="24.75">
      <c r="A387" s="48" t="s">
        <v>760</v>
      </c>
      <c r="B387" s="45" t="s">
        <v>761</v>
      </c>
      <c r="C387" s="46">
        <v>182103</v>
      </c>
      <c r="D387" s="46">
        <v>129775</v>
      </c>
      <c r="E387" s="46">
        <v>2790</v>
      </c>
      <c r="F387" s="46">
        <v>7737</v>
      </c>
      <c r="G387" s="46">
        <v>6625</v>
      </c>
      <c r="H387" s="46">
        <v>958</v>
      </c>
      <c r="I387" s="46">
        <v>4181</v>
      </c>
      <c r="J387" s="46">
        <v>436</v>
      </c>
      <c r="K387" s="46">
        <v>0</v>
      </c>
      <c r="L387" s="47">
        <v>3959</v>
      </c>
      <c r="M387" s="46">
        <v>0</v>
      </c>
      <c r="N387" s="46">
        <f t="shared" si="5"/>
        <v>338564</v>
      </c>
    </row>
    <row r="388" spans="1:14" ht="24.75">
      <c r="A388" s="48" t="s">
        <v>762</v>
      </c>
      <c r="B388" s="45" t="s">
        <v>763</v>
      </c>
      <c r="C388" s="46">
        <v>172756</v>
      </c>
      <c r="D388" s="46">
        <v>47178</v>
      </c>
      <c r="E388" s="46">
        <v>2751</v>
      </c>
      <c r="F388" s="46">
        <v>7441</v>
      </c>
      <c r="G388" s="46">
        <v>6118</v>
      </c>
      <c r="H388" s="46">
        <v>927</v>
      </c>
      <c r="I388" s="46">
        <v>3873</v>
      </c>
      <c r="J388" s="46">
        <v>420</v>
      </c>
      <c r="K388" s="46">
        <v>0</v>
      </c>
      <c r="L388" s="47">
        <v>9080</v>
      </c>
      <c r="M388" s="46">
        <v>0</v>
      </c>
      <c r="N388" s="46">
        <f t="shared" si="5"/>
        <v>250544</v>
      </c>
    </row>
    <row r="389" spans="1:14" ht="24.75">
      <c r="A389" s="48" t="s">
        <v>764</v>
      </c>
      <c r="B389" s="45" t="s">
        <v>765</v>
      </c>
      <c r="C389" s="46">
        <v>127751</v>
      </c>
      <c r="D389" s="46">
        <v>52792</v>
      </c>
      <c r="E389" s="46">
        <v>2063</v>
      </c>
      <c r="F389" s="46">
        <v>5443</v>
      </c>
      <c r="G389" s="46">
        <v>4128</v>
      </c>
      <c r="H389" s="46">
        <v>699</v>
      </c>
      <c r="I389" s="46">
        <v>2984</v>
      </c>
      <c r="J389" s="46">
        <v>300</v>
      </c>
      <c r="K389" s="46">
        <v>0</v>
      </c>
      <c r="L389" s="47">
        <v>0</v>
      </c>
      <c r="M389" s="46">
        <v>0</v>
      </c>
      <c r="N389" s="46">
        <f t="shared" si="5"/>
        <v>196160</v>
      </c>
    </row>
    <row r="390" spans="1:14" ht="24.75">
      <c r="A390" s="48" t="s">
        <v>766</v>
      </c>
      <c r="B390" s="45" t="s">
        <v>767</v>
      </c>
      <c r="C390" s="46">
        <v>161725</v>
      </c>
      <c r="D390" s="46">
        <v>116145</v>
      </c>
      <c r="E390" s="46">
        <v>2441</v>
      </c>
      <c r="F390" s="46">
        <v>6321</v>
      </c>
      <c r="G390" s="46">
        <v>4844</v>
      </c>
      <c r="H390" s="46">
        <v>900</v>
      </c>
      <c r="I390" s="46">
        <v>4034</v>
      </c>
      <c r="J390" s="46">
        <v>344</v>
      </c>
      <c r="K390" s="46">
        <v>0</v>
      </c>
      <c r="L390" s="47">
        <v>0</v>
      </c>
      <c r="M390" s="46">
        <v>0</v>
      </c>
      <c r="N390" s="46">
        <f t="shared" si="5"/>
        <v>296754</v>
      </c>
    </row>
    <row r="391" spans="1:14" ht="24.75">
      <c r="A391" s="48" t="s">
        <v>768</v>
      </c>
      <c r="B391" s="45" t="s">
        <v>769</v>
      </c>
      <c r="C391" s="46">
        <v>114208</v>
      </c>
      <c r="D391" s="46">
        <v>55193</v>
      </c>
      <c r="E391" s="46">
        <v>1905</v>
      </c>
      <c r="F391" s="46">
        <v>5516</v>
      </c>
      <c r="G391" s="46">
        <v>2362</v>
      </c>
      <c r="H391" s="46">
        <v>574</v>
      </c>
      <c r="I391" s="46">
        <v>1525</v>
      </c>
      <c r="J391" s="46">
        <v>302</v>
      </c>
      <c r="K391" s="46">
        <v>0</v>
      </c>
      <c r="L391" s="47">
        <v>2409</v>
      </c>
      <c r="M391" s="46">
        <v>0</v>
      </c>
      <c r="N391" s="46">
        <f t="shared" si="5"/>
        <v>183994</v>
      </c>
    </row>
    <row r="392" spans="1:14" ht="24.75">
      <c r="A392" s="48" t="s">
        <v>770</v>
      </c>
      <c r="B392" s="45" t="s">
        <v>771</v>
      </c>
      <c r="C392" s="46">
        <v>80202</v>
      </c>
      <c r="D392" s="46">
        <v>35167</v>
      </c>
      <c r="E392" s="46">
        <v>1338</v>
      </c>
      <c r="F392" s="46">
        <v>3938</v>
      </c>
      <c r="G392" s="46">
        <v>1155</v>
      </c>
      <c r="H392" s="46">
        <v>392</v>
      </c>
      <c r="I392" s="46">
        <v>789</v>
      </c>
      <c r="J392" s="46">
        <v>270</v>
      </c>
      <c r="K392" s="46">
        <v>0</v>
      </c>
      <c r="L392" s="47">
        <v>0</v>
      </c>
      <c r="M392" s="46">
        <v>0</v>
      </c>
      <c r="N392" s="46">
        <f t="shared" si="5"/>
        <v>123251</v>
      </c>
    </row>
    <row r="393" spans="1:14">
      <c r="A393" s="48" t="s">
        <v>772</v>
      </c>
      <c r="B393" s="45" t="s">
        <v>773</v>
      </c>
      <c r="C393" s="46">
        <v>232038</v>
      </c>
      <c r="D393" s="46">
        <v>73246</v>
      </c>
      <c r="E393" s="46">
        <v>3636</v>
      </c>
      <c r="F393" s="46">
        <v>9791</v>
      </c>
      <c r="G393" s="46">
        <v>10082</v>
      </c>
      <c r="H393" s="46">
        <v>1251</v>
      </c>
      <c r="I393" s="46">
        <v>5860</v>
      </c>
      <c r="J393" s="46">
        <v>549</v>
      </c>
      <c r="K393" s="46">
        <v>0</v>
      </c>
      <c r="L393" s="47">
        <v>0</v>
      </c>
      <c r="M393" s="46">
        <v>0</v>
      </c>
      <c r="N393" s="46">
        <f t="shared" si="5"/>
        <v>336453</v>
      </c>
    </row>
    <row r="394" spans="1:14" ht="24.75">
      <c r="A394" s="48" t="s">
        <v>774</v>
      </c>
      <c r="B394" s="45" t="s">
        <v>775</v>
      </c>
      <c r="C394" s="46">
        <v>5530045</v>
      </c>
      <c r="D394" s="46">
        <v>1263663</v>
      </c>
      <c r="E394" s="46">
        <v>71004</v>
      </c>
      <c r="F394" s="46">
        <v>156758</v>
      </c>
      <c r="G394" s="46">
        <v>154511</v>
      </c>
      <c r="H394" s="46">
        <v>33539</v>
      </c>
      <c r="I394" s="46">
        <v>177302</v>
      </c>
      <c r="J394" s="46">
        <v>9618</v>
      </c>
      <c r="K394" s="46">
        <v>0</v>
      </c>
      <c r="L394" s="47">
        <v>0</v>
      </c>
      <c r="M394" s="46">
        <v>0</v>
      </c>
      <c r="N394" s="46">
        <f t="shared" si="5"/>
        <v>7396440</v>
      </c>
    </row>
    <row r="395" spans="1:14" ht="24.75">
      <c r="A395" s="48" t="s">
        <v>776</v>
      </c>
      <c r="B395" s="45" t="s">
        <v>777</v>
      </c>
      <c r="C395" s="46">
        <v>1118601</v>
      </c>
      <c r="D395" s="46">
        <v>190778</v>
      </c>
      <c r="E395" s="46">
        <v>14689</v>
      </c>
      <c r="F395" s="46">
        <v>41719</v>
      </c>
      <c r="G395" s="46">
        <v>41372</v>
      </c>
      <c r="H395" s="46">
        <v>5840</v>
      </c>
      <c r="I395" s="46">
        <v>25073</v>
      </c>
      <c r="J395" s="46">
        <v>2268</v>
      </c>
      <c r="K395" s="46">
        <v>0</v>
      </c>
      <c r="L395" s="47">
        <v>94582</v>
      </c>
      <c r="M395" s="46">
        <v>0</v>
      </c>
      <c r="N395" s="46">
        <f t="shared" ref="N395:N458" si="6">SUM(C395:M395)</f>
        <v>1534922</v>
      </c>
    </row>
    <row r="396" spans="1:14">
      <c r="A396" s="48" t="s">
        <v>778</v>
      </c>
      <c r="B396" s="45" t="s">
        <v>779</v>
      </c>
      <c r="C396" s="46">
        <v>175218</v>
      </c>
      <c r="D396" s="46">
        <v>78963</v>
      </c>
      <c r="E396" s="46">
        <v>2593</v>
      </c>
      <c r="F396" s="46">
        <v>7174</v>
      </c>
      <c r="G396" s="46">
        <v>5484</v>
      </c>
      <c r="H396" s="46">
        <v>926</v>
      </c>
      <c r="I396" s="46">
        <v>3867</v>
      </c>
      <c r="J396" s="46">
        <v>403</v>
      </c>
      <c r="K396" s="46">
        <v>0</v>
      </c>
      <c r="L396" s="47">
        <v>13126</v>
      </c>
      <c r="M396" s="46">
        <v>0</v>
      </c>
      <c r="N396" s="46">
        <f t="shared" si="6"/>
        <v>287754</v>
      </c>
    </row>
    <row r="397" spans="1:14" ht="24.75">
      <c r="A397" s="48" t="s">
        <v>780</v>
      </c>
      <c r="B397" s="45" t="s">
        <v>781</v>
      </c>
      <c r="C397" s="46">
        <v>168683</v>
      </c>
      <c r="D397" s="46">
        <v>179790</v>
      </c>
      <c r="E397" s="46">
        <v>2738</v>
      </c>
      <c r="F397" s="46">
        <v>7895</v>
      </c>
      <c r="G397" s="46">
        <v>4918</v>
      </c>
      <c r="H397" s="46">
        <v>853</v>
      </c>
      <c r="I397" s="46">
        <v>2850</v>
      </c>
      <c r="J397" s="46">
        <v>439</v>
      </c>
      <c r="K397" s="46">
        <v>0</v>
      </c>
      <c r="L397" s="47">
        <v>50351</v>
      </c>
      <c r="M397" s="46">
        <v>0</v>
      </c>
      <c r="N397" s="46">
        <f t="shared" si="6"/>
        <v>418517</v>
      </c>
    </row>
    <row r="398" spans="1:14" ht="24.75">
      <c r="A398" s="48" t="s">
        <v>782</v>
      </c>
      <c r="B398" s="45" t="s">
        <v>783</v>
      </c>
      <c r="C398" s="46">
        <v>138108</v>
      </c>
      <c r="D398" s="46">
        <v>70602</v>
      </c>
      <c r="E398" s="46">
        <v>2418</v>
      </c>
      <c r="F398" s="46">
        <v>7195</v>
      </c>
      <c r="G398" s="46">
        <v>2012</v>
      </c>
      <c r="H398" s="46">
        <v>669</v>
      </c>
      <c r="I398" s="46">
        <v>1224</v>
      </c>
      <c r="J398" s="46">
        <v>403</v>
      </c>
      <c r="K398" s="46">
        <v>0</v>
      </c>
      <c r="L398" s="47">
        <v>9908</v>
      </c>
      <c r="M398" s="46">
        <v>0</v>
      </c>
      <c r="N398" s="46">
        <f t="shared" si="6"/>
        <v>232539</v>
      </c>
    </row>
    <row r="399" spans="1:14" ht="24.75">
      <c r="A399" s="48" t="s">
        <v>784</v>
      </c>
      <c r="B399" s="45" t="s">
        <v>785</v>
      </c>
      <c r="C399" s="46">
        <v>2470704</v>
      </c>
      <c r="D399" s="46">
        <v>603137</v>
      </c>
      <c r="E399" s="46">
        <v>38185</v>
      </c>
      <c r="F399" s="46">
        <v>75463</v>
      </c>
      <c r="G399" s="46">
        <v>76566</v>
      </c>
      <c r="H399" s="46">
        <v>16140</v>
      </c>
      <c r="I399" s="46">
        <v>93033</v>
      </c>
      <c r="J399" s="46">
        <v>4879</v>
      </c>
      <c r="K399" s="46">
        <v>0</v>
      </c>
      <c r="L399" s="47">
        <v>275019</v>
      </c>
      <c r="M399" s="46">
        <v>0</v>
      </c>
      <c r="N399" s="46">
        <f t="shared" si="6"/>
        <v>3653126</v>
      </c>
    </row>
    <row r="400" spans="1:14" ht="24.75">
      <c r="A400" s="48" t="s">
        <v>786</v>
      </c>
      <c r="B400" s="45" t="s">
        <v>787</v>
      </c>
      <c r="C400" s="46">
        <v>203244</v>
      </c>
      <c r="D400" s="46">
        <v>92891</v>
      </c>
      <c r="E400" s="46">
        <v>3255</v>
      </c>
      <c r="F400" s="46">
        <v>9201</v>
      </c>
      <c r="G400" s="46">
        <v>7690</v>
      </c>
      <c r="H400" s="46">
        <v>1049</v>
      </c>
      <c r="I400" s="46">
        <v>4027</v>
      </c>
      <c r="J400" s="46">
        <v>521</v>
      </c>
      <c r="K400" s="46">
        <v>0</v>
      </c>
      <c r="L400" s="47">
        <v>10968</v>
      </c>
      <c r="M400" s="46">
        <v>0</v>
      </c>
      <c r="N400" s="46">
        <f t="shared" si="6"/>
        <v>332846</v>
      </c>
    </row>
    <row r="401" spans="1:14" ht="24.75">
      <c r="A401" s="48" t="s">
        <v>788</v>
      </c>
      <c r="B401" s="45" t="s">
        <v>789</v>
      </c>
      <c r="C401" s="46">
        <v>340014</v>
      </c>
      <c r="D401" s="46">
        <v>114214</v>
      </c>
      <c r="E401" s="46">
        <v>5201</v>
      </c>
      <c r="F401" s="46">
        <v>14505</v>
      </c>
      <c r="G401" s="46">
        <v>14248</v>
      </c>
      <c r="H401" s="46">
        <v>1780</v>
      </c>
      <c r="I401" s="46">
        <v>7700</v>
      </c>
      <c r="J401" s="46">
        <v>828</v>
      </c>
      <c r="K401" s="46">
        <v>0</v>
      </c>
      <c r="L401" s="47">
        <v>237365</v>
      </c>
      <c r="M401" s="46">
        <v>0</v>
      </c>
      <c r="N401" s="46">
        <f t="shared" si="6"/>
        <v>735855</v>
      </c>
    </row>
    <row r="402" spans="1:14" ht="24.75">
      <c r="A402" s="48" t="s">
        <v>790</v>
      </c>
      <c r="B402" s="45" t="s">
        <v>791</v>
      </c>
      <c r="C402" s="46">
        <v>217248</v>
      </c>
      <c r="D402" s="46">
        <v>65218</v>
      </c>
      <c r="E402" s="46">
        <v>3334</v>
      </c>
      <c r="F402" s="46">
        <v>9197</v>
      </c>
      <c r="G402" s="46">
        <v>7698</v>
      </c>
      <c r="H402" s="46">
        <v>1149</v>
      </c>
      <c r="I402" s="46">
        <v>4890</v>
      </c>
      <c r="J402" s="46">
        <v>506</v>
      </c>
      <c r="K402" s="46">
        <v>0</v>
      </c>
      <c r="L402" s="47">
        <v>13308</v>
      </c>
      <c r="M402" s="46">
        <v>0</v>
      </c>
      <c r="N402" s="46">
        <f t="shared" si="6"/>
        <v>322548</v>
      </c>
    </row>
    <row r="403" spans="1:14" ht="24.75">
      <c r="A403" s="48" t="s">
        <v>792</v>
      </c>
      <c r="B403" s="45" t="s">
        <v>793</v>
      </c>
      <c r="C403" s="46">
        <v>145509</v>
      </c>
      <c r="D403" s="46">
        <v>38959</v>
      </c>
      <c r="E403" s="46">
        <v>2302</v>
      </c>
      <c r="F403" s="46">
        <v>6367</v>
      </c>
      <c r="G403" s="46">
        <v>5291</v>
      </c>
      <c r="H403" s="46">
        <v>765</v>
      </c>
      <c r="I403" s="46">
        <v>3298</v>
      </c>
      <c r="J403" s="46">
        <v>374</v>
      </c>
      <c r="K403" s="46">
        <v>0</v>
      </c>
      <c r="L403" s="47">
        <v>0</v>
      </c>
      <c r="M403" s="46">
        <v>0</v>
      </c>
      <c r="N403" s="46">
        <f t="shared" si="6"/>
        <v>202865</v>
      </c>
    </row>
    <row r="404" spans="1:14" ht="24.75">
      <c r="A404" s="48" t="s">
        <v>794</v>
      </c>
      <c r="B404" s="45" t="s">
        <v>795</v>
      </c>
      <c r="C404" s="46">
        <v>153148</v>
      </c>
      <c r="D404" s="46">
        <v>58208</v>
      </c>
      <c r="E404" s="46">
        <v>2562</v>
      </c>
      <c r="F404" s="46">
        <v>7512</v>
      </c>
      <c r="G404" s="46">
        <v>3711</v>
      </c>
      <c r="H404" s="46">
        <v>759</v>
      </c>
      <c r="I404" s="46">
        <v>2074</v>
      </c>
      <c r="J404" s="46">
        <v>428</v>
      </c>
      <c r="K404" s="46">
        <v>0</v>
      </c>
      <c r="L404" s="47">
        <v>0</v>
      </c>
      <c r="M404" s="46">
        <v>0</v>
      </c>
      <c r="N404" s="46">
        <f t="shared" si="6"/>
        <v>228402</v>
      </c>
    </row>
    <row r="405" spans="1:14" ht="24.75">
      <c r="A405" s="48" t="s">
        <v>796</v>
      </c>
      <c r="B405" s="45" t="s">
        <v>797</v>
      </c>
      <c r="C405" s="46">
        <v>203154</v>
      </c>
      <c r="D405" s="46">
        <v>62874</v>
      </c>
      <c r="E405" s="46">
        <v>3292</v>
      </c>
      <c r="F405" s="46">
        <v>9295</v>
      </c>
      <c r="G405" s="46">
        <v>7422</v>
      </c>
      <c r="H405" s="46">
        <v>1048</v>
      </c>
      <c r="I405" s="46">
        <v>3913</v>
      </c>
      <c r="J405" s="46">
        <v>523</v>
      </c>
      <c r="K405" s="46">
        <v>0</v>
      </c>
      <c r="L405" s="47">
        <v>0</v>
      </c>
      <c r="M405" s="46">
        <v>0</v>
      </c>
      <c r="N405" s="46">
        <f t="shared" si="6"/>
        <v>291521</v>
      </c>
    </row>
    <row r="406" spans="1:14" ht="24.75">
      <c r="A406" s="48" t="s">
        <v>798</v>
      </c>
      <c r="B406" s="45" t="s">
        <v>799</v>
      </c>
      <c r="C406" s="46">
        <v>2132571</v>
      </c>
      <c r="D406" s="46">
        <v>806743</v>
      </c>
      <c r="E406" s="46">
        <v>28001</v>
      </c>
      <c r="F406" s="46">
        <v>74866</v>
      </c>
      <c r="G406" s="46">
        <v>72259</v>
      </c>
      <c r="H406" s="46">
        <v>11605</v>
      </c>
      <c r="I406" s="46">
        <v>55745</v>
      </c>
      <c r="J406" s="46">
        <v>4416</v>
      </c>
      <c r="K406" s="46">
        <v>0</v>
      </c>
      <c r="L406" s="47">
        <v>0</v>
      </c>
      <c r="M406" s="46">
        <v>0</v>
      </c>
      <c r="N406" s="46">
        <f t="shared" si="6"/>
        <v>3186206</v>
      </c>
    </row>
    <row r="407" spans="1:14" ht="24.75">
      <c r="A407" s="48" t="s">
        <v>800</v>
      </c>
      <c r="B407" s="45" t="s">
        <v>801</v>
      </c>
      <c r="C407" s="46">
        <v>343141</v>
      </c>
      <c r="D407" s="46">
        <v>137876</v>
      </c>
      <c r="E407" s="46">
        <v>5065</v>
      </c>
      <c r="F407" s="46">
        <v>12014</v>
      </c>
      <c r="G407" s="46">
        <v>8704</v>
      </c>
      <c r="H407" s="46">
        <v>2024</v>
      </c>
      <c r="I407" s="46">
        <v>9071</v>
      </c>
      <c r="J407" s="46">
        <v>650</v>
      </c>
      <c r="K407" s="46">
        <v>0</v>
      </c>
      <c r="L407" s="47">
        <v>4</v>
      </c>
      <c r="M407" s="46">
        <v>0</v>
      </c>
      <c r="N407" s="46">
        <f t="shared" si="6"/>
        <v>518549</v>
      </c>
    </row>
    <row r="408" spans="1:14" ht="24.75">
      <c r="A408" s="48" t="s">
        <v>802</v>
      </c>
      <c r="B408" s="45" t="s">
        <v>803</v>
      </c>
      <c r="C408" s="46">
        <v>1512021</v>
      </c>
      <c r="D408" s="46">
        <v>471660</v>
      </c>
      <c r="E408" s="46">
        <v>19944</v>
      </c>
      <c r="F408" s="46">
        <v>42328</v>
      </c>
      <c r="G408" s="46">
        <v>57050</v>
      </c>
      <c r="H408" s="46">
        <v>9407</v>
      </c>
      <c r="I408" s="46">
        <v>56634</v>
      </c>
      <c r="J408" s="46">
        <v>2127</v>
      </c>
      <c r="K408" s="46">
        <v>0</v>
      </c>
      <c r="L408" s="47">
        <v>0</v>
      </c>
      <c r="M408" s="46">
        <v>0</v>
      </c>
      <c r="N408" s="46">
        <f t="shared" si="6"/>
        <v>2171171</v>
      </c>
    </row>
    <row r="409" spans="1:14" ht="24.75">
      <c r="A409" s="48" t="s">
        <v>804</v>
      </c>
      <c r="B409" s="45" t="s">
        <v>805</v>
      </c>
      <c r="C409" s="46">
        <v>164760</v>
      </c>
      <c r="D409" s="46">
        <v>57092</v>
      </c>
      <c r="E409" s="46">
        <v>2224</v>
      </c>
      <c r="F409" s="46">
        <v>6914</v>
      </c>
      <c r="G409" s="46">
        <v>2988</v>
      </c>
      <c r="H409" s="46">
        <v>798</v>
      </c>
      <c r="I409" s="46">
        <v>2194</v>
      </c>
      <c r="J409" s="46">
        <v>348</v>
      </c>
      <c r="K409" s="46">
        <v>0</v>
      </c>
      <c r="L409" s="47">
        <v>0</v>
      </c>
      <c r="M409" s="46">
        <v>0</v>
      </c>
      <c r="N409" s="46">
        <f t="shared" si="6"/>
        <v>237318</v>
      </c>
    </row>
    <row r="410" spans="1:14" ht="24.75">
      <c r="A410" s="48" t="s">
        <v>806</v>
      </c>
      <c r="B410" s="45" t="s">
        <v>807</v>
      </c>
      <c r="C410" s="46">
        <v>1303232</v>
      </c>
      <c r="D410" s="46">
        <v>461921</v>
      </c>
      <c r="E410" s="46">
        <v>16810</v>
      </c>
      <c r="F410" s="46">
        <v>34905</v>
      </c>
      <c r="G410" s="46">
        <v>43615</v>
      </c>
      <c r="H410" s="46">
        <v>8152</v>
      </c>
      <c r="I410" s="46">
        <v>45376</v>
      </c>
      <c r="J410" s="46">
        <v>2196</v>
      </c>
      <c r="K410" s="46">
        <v>0</v>
      </c>
      <c r="L410" s="47">
        <v>0</v>
      </c>
      <c r="M410" s="46">
        <v>0</v>
      </c>
      <c r="N410" s="46">
        <f t="shared" si="6"/>
        <v>1916207</v>
      </c>
    </row>
    <row r="411" spans="1:14" ht="24.75">
      <c r="A411" s="48" t="s">
        <v>808</v>
      </c>
      <c r="B411" s="45" t="s">
        <v>809</v>
      </c>
      <c r="C411" s="46">
        <v>96467</v>
      </c>
      <c r="D411" s="46">
        <v>40671</v>
      </c>
      <c r="E411" s="46">
        <v>1627</v>
      </c>
      <c r="F411" s="46">
        <v>4778</v>
      </c>
      <c r="G411" s="46">
        <v>2072</v>
      </c>
      <c r="H411" s="46">
        <v>477</v>
      </c>
      <c r="I411" s="46">
        <v>1278</v>
      </c>
      <c r="J411" s="46">
        <v>268</v>
      </c>
      <c r="K411" s="46">
        <v>0</v>
      </c>
      <c r="L411" s="47">
        <v>0</v>
      </c>
      <c r="M411" s="46">
        <v>0</v>
      </c>
      <c r="N411" s="46">
        <f t="shared" si="6"/>
        <v>147638</v>
      </c>
    </row>
    <row r="412" spans="1:14" ht="24.75">
      <c r="A412" s="48" t="s">
        <v>810</v>
      </c>
      <c r="B412" s="45" t="s">
        <v>811</v>
      </c>
      <c r="C412" s="46">
        <v>204467</v>
      </c>
      <c r="D412" s="46">
        <v>90369</v>
      </c>
      <c r="E412" s="46">
        <v>2834</v>
      </c>
      <c r="F412" s="46">
        <v>6821</v>
      </c>
      <c r="G412" s="46">
        <v>5179</v>
      </c>
      <c r="H412" s="46">
        <v>1191</v>
      </c>
      <c r="I412" s="46">
        <v>5586</v>
      </c>
      <c r="J412" s="46">
        <v>378</v>
      </c>
      <c r="K412" s="46">
        <v>0</v>
      </c>
      <c r="L412" s="47">
        <v>14092</v>
      </c>
      <c r="M412" s="46">
        <v>0</v>
      </c>
      <c r="N412" s="46">
        <f t="shared" si="6"/>
        <v>330917</v>
      </c>
    </row>
    <row r="413" spans="1:14" ht="24.75">
      <c r="A413" s="48" t="s">
        <v>812</v>
      </c>
      <c r="B413" s="45" t="s">
        <v>813</v>
      </c>
      <c r="C413" s="46">
        <v>110311</v>
      </c>
      <c r="D413" s="46">
        <v>59265</v>
      </c>
      <c r="E413" s="46">
        <v>1736</v>
      </c>
      <c r="F413" s="46">
        <v>4566</v>
      </c>
      <c r="G413" s="46">
        <v>1304</v>
      </c>
      <c r="H413" s="46">
        <v>605</v>
      </c>
      <c r="I413" s="46">
        <v>1880</v>
      </c>
      <c r="J413" s="46">
        <v>258</v>
      </c>
      <c r="K413" s="46">
        <v>0</v>
      </c>
      <c r="L413" s="47">
        <v>6349</v>
      </c>
      <c r="M413" s="46">
        <v>0</v>
      </c>
      <c r="N413" s="46">
        <f t="shared" si="6"/>
        <v>186274</v>
      </c>
    </row>
    <row r="414" spans="1:14" ht="24.75">
      <c r="A414" s="48" t="s">
        <v>814</v>
      </c>
      <c r="B414" s="45" t="s">
        <v>815</v>
      </c>
      <c r="C414" s="46">
        <v>184655</v>
      </c>
      <c r="D414" s="46">
        <v>73842</v>
      </c>
      <c r="E414" s="46">
        <v>2647</v>
      </c>
      <c r="F414" s="46">
        <v>6590</v>
      </c>
      <c r="G414" s="46">
        <v>3987</v>
      </c>
      <c r="H414" s="46">
        <v>1052</v>
      </c>
      <c r="I414" s="46">
        <v>4315</v>
      </c>
      <c r="J414" s="46">
        <v>404</v>
      </c>
      <c r="K414" s="46">
        <v>0</v>
      </c>
      <c r="L414" s="47">
        <v>0</v>
      </c>
      <c r="M414" s="46">
        <v>0</v>
      </c>
      <c r="N414" s="46">
        <f t="shared" si="6"/>
        <v>277492</v>
      </c>
    </row>
    <row r="415" spans="1:14" ht="24.75">
      <c r="A415" s="48" t="s">
        <v>816</v>
      </c>
      <c r="B415" s="45" t="s">
        <v>817</v>
      </c>
      <c r="C415" s="46">
        <v>957046</v>
      </c>
      <c r="D415" s="46">
        <v>275305</v>
      </c>
      <c r="E415" s="46">
        <v>14442</v>
      </c>
      <c r="F415" s="46">
        <v>39329</v>
      </c>
      <c r="G415" s="46">
        <v>49561</v>
      </c>
      <c r="H415" s="46">
        <v>5115</v>
      </c>
      <c r="I415" s="46">
        <v>24558</v>
      </c>
      <c r="J415" s="46">
        <v>2224</v>
      </c>
      <c r="K415" s="46">
        <v>0</v>
      </c>
      <c r="L415" s="47">
        <v>15098</v>
      </c>
      <c r="M415" s="46">
        <v>0</v>
      </c>
      <c r="N415" s="46">
        <f t="shared" si="6"/>
        <v>1382678</v>
      </c>
    </row>
    <row r="416" spans="1:14" ht="24.75">
      <c r="A416" s="48" t="s">
        <v>818</v>
      </c>
      <c r="B416" s="45" t="s">
        <v>819</v>
      </c>
      <c r="C416" s="46">
        <v>393448</v>
      </c>
      <c r="D416" s="46">
        <v>72071</v>
      </c>
      <c r="E416" s="46">
        <v>5843</v>
      </c>
      <c r="F416" s="46">
        <v>15629</v>
      </c>
      <c r="G416" s="46">
        <v>20552</v>
      </c>
      <c r="H416" s="46">
        <v>2070</v>
      </c>
      <c r="I416" s="46">
        <v>10717</v>
      </c>
      <c r="J416" s="46">
        <v>883</v>
      </c>
      <c r="K416" s="46">
        <v>0</v>
      </c>
      <c r="L416" s="47">
        <v>0</v>
      </c>
      <c r="M416" s="46">
        <v>0</v>
      </c>
      <c r="N416" s="46">
        <f t="shared" si="6"/>
        <v>521213</v>
      </c>
    </row>
    <row r="417" spans="1:14" ht="24.75">
      <c r="A417" s="48" t="s">
        <v>820</v>
      </c>
      <c r="B417" s="45" t="s">
        <v>821</v>
      </c>
      <c r="C417" s="46">
        <v>79425</v>
      </c>
      <c r="D417" s="46">
        <v>51188</v>
      </c>
      <c r="E417" s="46">
        <v>1295</v>
      </c>
      <c r="F417" s="46">
        <v>3814</v>
      </c>
      <c r="G417" s="46">
        <v>894</v>
      </c>
      <c r="H417" s="46">
        <v>393</v>
      </c>
      <c r="I417" s="46">
        <v>816</v>
      </c>
      <c r="J417" s="46">
        <v>212</v>
      </c>
      <c r="K417" s="46">
        <v>0</v>
      </c>
      <c r="L417" s="47">
        <v>0</v>
      </c>
      <c r="M417" s="46">
        <v>0</v>
      </c>
      <c r="N417" s="46">
        <f t="shared" si="6"/>
        <v>138037</v>
      </c>
    </row>
    <row r="418" spans="1:14" ht="24.75">
      <c r="A418" s="48" t="s">
        <v>822</v>
      </c>
      <c r="B418" s="45" t="s">
        <v>823</v>
      </c>
      <c r="C418" s="46">
        <v>679499</v>
      </c>
      <c r="D418" s="46">
        <v>213015</v>
      </c>
      <c r="E418" s="46">
        <v>9632</v>
      </c>
      <c r="F418" s="46">
        <v>18278</v>
      </c>
      <c r="G418" s="46">
        <v>13711</v>
      </c>
      <c r="H418" s="46">
        <v>4473</v>
      </c>
      <c r="I418" s="46">
        <v>23440</v>
      </c>
      <c r="J418" s="46">
        <v>1064</v>
      </c>
      <c r="K418" s="46">
        <v>0</v>
      </c>
      <c r="L418" s="47">
        <v>510674</v>
      </c>
      <c r="M418" s="46">
        <v>0</v>
      </c>
      <c r="N418" s="46">
        <f t="shared" si="6"/>
        <v>1473786</v>
      </c>
    </row>
    <row r="419" spans="1:14" ht="24.75">
      <c r="A419" s="48" t="s">
        <v>824</v>
      </c>
      <c r="B419" s="45" t="s">
        <v>825</v>
      </c>
      <c r="C419" s="46">
        <v>200464</v>
      </c>
      <c r="D419" s="46">
        <v>62769</v>
      </c>
      <c r="E419" s="46">
        <v>3252</v>
      </c>
      <c r="F419" s="46">
        <v>9111</v>
      </c>
      <c r="G419" s="46">
        <v>6274</v>
      </c>
      <c r="H419" s="46">
        <v>1038</v>
      </c>
      <c r="I419" s="46">
        <v>3987</v>
      </c>
      <c r="J419" s="46">
        <v>564</v>
      </c>
      <c r="K419" s="46">
        <v>0</v>
      </c>
      <c r="L419" s="47">
        <v>0</v>
      </c>
      <c r="M419" s="46">
        <v>0</v>
      </c>
      <c r="N419" s="46">
        <f t="shared" si="6"/>
        <v>287459</v>
      </c>
    </row>
    <row r="420" spans="1:14" ht="24.75">
      <c r="A420" s="48" t="s">
        <v>826</v>
      </c>
      <c r="B420" s="45" t="s">
        <v>827</v>
      </c>
      <c r="C420" s="46">
        <v>90162</v>
      </c>
      <c r="D420" s="46">
        <v>47855</v>
      </c>
      <c r="E420" s="46">
        <v>1536</v>
      </c>
      <c r="F420" s="46">
        <v>4570</v>
      </c>
      <c r="G420" s="46">
        <v>1446</v>
      </c>
      <c r="H420" s="46">
        <v>438</v>
      </c>
      <c r="I420" s="46">
        <v>983</v>
      </c>
      <c r="J420" s="46">
        <v>256</v>
      </c>
      <c r="K420" s="46">
        <v>0</v>
      </c>
      <c r="L420" s="47">
        <v>0</v>
      </c>
      <c r="M420" s="46">
        <v>0</v>
      </c>
      <c r="N420" s="46">
        <f t="shared" si="6"/>
        <v>147246</v>
      </c>
    </row>
    <row r="421" spans="1:14" ht="24.75">
      <c r="A421" s="48" t="s">
        <v>828</v>
      </c>
      <c r="B421" s="45" t="s">
        <v>829</v>
      </c>
      <c r="C421" s="46">
        <v>277129</v>
      </c>
      <c r="D421" s="46">
        <v>63615</v>
      </c>
      <c r="E421" s="46">
        <v>3656</v>
      </c>
      <c r="F421" s="46">
        <v>10549</v>
      </c>
      <c r="G421" s="46">
        <v>6885</v>
      </c>
      <c r="H421" s="46">
        <v>1433</v>
      </c>
      <c r="I421" s="46">
        <v>5124</v>
      </c>
      <c r="J421" s="46">
        <v>513</v>
      </c>
      <c r="K421" s="46">
        <v>0</v>
      </c>
      <c r="L421" s="47">
        <v>0</v>
      </c>
      <c r="M421" s="46">
        <v>0</v>
      </c>
      <c r="N421" s="46">
        <f t="shared" si="6"/>
        <v>368904</v>
      </c>
    </row>
    <row r="422" spans="1:14" ht="24.75">
      <c r="A422" s="48" t="s">
        <v>830</v>
      </c>
      <c r="B422" s="45" t="s">
        <v>831</v>
      </c>
      <c r="C422" s="46">
        <v>8772709</v>
      </c>
      <c r="D422" s="46">
        <v>2528294</v>
      </c>
      <c r="E422" s="46">
        <v>116460</v>
      </c>
      <c r="F422" s="46">
        <v>222200</v>
      </c>
      <c r="G422" s="46">
        <v>78280</v>
      </c>
      <c r="H422" s="46">
        <v>55768</v>
      </c>
      <c r="I422" s="46">
        <v>241897</v>
      </c>
      <c r="J422" s="46">
        <v>15618</v>
      </c>
      <c r="K422" s="46">
        <v>0</v>
      </c>
      <c r="L422" s="47">
        <v>1981447</v>
      </c>
      <c r="M422" s="46">
        <v>0</v>
      </c>
      <c r="N422" s="46">
        <f t="shared" si="6"/>
        <v>14012673</v>
      </c>
    </row>
    <row r="423" spans="1:14" ht="24.75">
      <c r="A423" s="48" t="s">
        <v>832</v>
      </c>
      <c r="B423" s="45" t="s">
        <v>833</v>
      </c>
      <c r="C423" s="46">
        <v>500503</v>
      </c>
      <c r="D423" s="46">
        <v>215133</v>
      </c>
      <c r="E423" s="46">
        <v>7252</v>
      </c>
      <c r="F423" s="46">
        <v>19001</v>
      </c>
      <c r="G423" s="46">
        <v>22355</v>
      </c>
      <c r="H423" s="46">
        <v>2758</v>
      </c>
      <c r="I423" s="46">
        <v>14476</v>
      </c>
      <c r="J423" s="46">
        <v>1075</v>
      </c>
      <c r="K423" s="46">
        <v>0</v>
      </c>
      <c r="L423" s="47">
        <v>0</v>
      </c>
      <c r="M423" s="46">
        <v>0</v>
      </c>
      <c r="N423" s="46">
        <f t="shared" si="6"/>
        <v>782553</v>
      </c>
    </row>
    <row r="424" spans="1:14" ht="24.75">
      <c r="A424" s="48" t="s">
        <v>834</v>
      </c>
      <c r="B424" s="45" t="s">
        <v>835</v>
      </c>
      <c r="C424" s="46">
        <v>278594</v>
      </c>
      <c r="D424" s="46">
        <v>59280</v>
      </c>
      <c r="E424" s="46">
        <v>4369</v>
      </c>
      <c r="F424" s="46">
        <v>9963</v>
      </c>
      <c r="G424" s="46">
        <v>9680</v>
      </c>
      <c r="H424" s="46">
        <v>1689</v>
      </c>
      <c r="I424" s="46">
        <v>8656</v>
      </c>
      <c r="J424" s="46">
        <v>554</v>
      </c>
      <c r="K424" s="46">
        <v>0</v>
      </c>
      <c r="L424" s="47">
        <v>64746</v>
      </c>
      <c r="M424" s="46">
        <v>0</v>
      </c>
      <c r="N424" s="46">
        <f t="shared" si="6"/>
        <v>437531</v>
      </c>
    </row>
    <row r="425" spans="1:14" ht="24.75">
      <c r="A425" s="48" t="s">
        <v>836</v>
      </c>
      <c r="B425" s="45" t="s">
        <v>837</v>
      </c>
      <c r="C425" s="46">
        <v>93233</v>
      </c>
      <c r="D425" s="46">
        <v>53999</v>
      </c>
      <c r="E425" s="46">
        <v>1625</v>
      </c>
      <c r="F425" s="46">
        <v>4948</v>
      </c>
      <c r="G425" s="46">
        <v>984</v>
      </c>
      <c r="H425" s="46">
        <v>440</v>
      </c>
      <c r="I425" s="46">
        <v>602</v>
      </c>
      <c r="J425" s="46">
        <v>277</v>
      </c>
      <c r="K425" s="46">
        <v>0</v>
      </c>
      <c r="L425" s="47">
        <v>0</v>
      </c>
      <c r="M425" s="46">
        <v>0</v>
      </c>
      <c r="N425" s="46">
        <f t="shared" si="6"/>
        <v>156108</v>
      </c>
    </row>
    <row r="426" spans="1:14" ht="24.75">
      <c r="A426" s="48" t="s">
        <v>838</v>
      </c>
      <c r="B426" s="45" t="s">
        <v>839</v>
      </c>
      <c r="C426" s="46">
        <v>502329</v>
      </c>
      <c r="D426" s="46">
        <v>278376</v>
      </c>
      <c r="E426" s="46">
        <v>7517</v>
      </c>
      <c r="F426" s="46">
        <v>19548</v>
      </c>
      <c r="G426" s="46">
        <v>18160</v>
      </c>
      <c r="H426" s="46">
        <v>2781</v>
      </c>
      <c r="I426" s="46">
        <v>13172</v>
      </c>
      <c r="J426" s="46">
        <v>1141</v>
      </c>
      <c r="K426" s="46">
        <v>0</v>
      </c>
      <c r="L426" s="47">
        <v>0</v>
      </c>
      <c r="M426" s="46">
        <v>0</v>
      </c>
      <c r="N426" s="46">
        <f t="shared" si="6"/>
        <v>843024</v>
      </c>
    </row>
    <row r="427" spans="1:14" ht="36">
      <c r="A427" s="48" t="s">
        <v>840</v>
      </c>
      <c r="B427" s="45" t="s">
        <v>841</v>
      </c>
      <c r="C427" s="46">
        <v>490862</v>
      </c>
      <c r="D427" s="46">
        <v>167493</v>
      </c>
      <c r="E427" s="46">
        <v>7299</v>
      </c>
      <c r="F427" s="46">
        <v>17396</v>
      </c>
      <c r="G427" s="46">
        <v>23518</v>
      </c>
      <c r="H427" s="46">
        <v>2860</v>
      </c>
      <c r="I427" s="46">
        <v>16891</v>
      </c>
      <c r="J427" s="46">
        <v>1378</v>
      </c>
      <c r="K427" s="46">
        <v>0</v>
      </c>
      <c r="L427" s="47">
        <v>0</v>
      </c>
      <c r="M427" s="46">
        <v>0</v>
      </c>
      <c r="N427" s="46">
        <f t="shared" si="6"/>
        <v>727697</v>
      </c>
    </row>
    <row r="428" spans="1:14" ht="24.75">
      <c r="A428" s="48" t="s">
        <v>842</v>
      </c>
      <c r="B428" s="45" t="s">
        <v>843</v>
      </c>
      <c r="C428" s="46">
        <v>88003</v>
      </c>
      <c r="D428" s="46">
        <v>49176</v>
      </c>
      <c r="E428" s="46">
        <v>1481</v>
      </c>
      <c r="F428" s="46">
        <v>4394</v>
      </c>
      <c r="G428" s="46">
        <v>887</v>
      </c>
      <c r="H428" s="46">
        <v>431</v>
      </c>
      <c r="I428" s="46">
        <v>783</v>
      </c>
      <c r="J428" s="46">
        <v>254</v>
      </c>
      <c r="K428" s="46">
        <v>0</v>
      </c>
      <c r="L428" s="47">
        <v>11401</v>
      </c>
      <c r="M428" s="46">
        <v>0</v>
      </c>
      <c r="N428" s="46">
        <f t="shared" si="6"/>
        <v>156810</v>
      </c>
    </row>
    <row r="429" spans="1:14" ht="24.75">
      <c r="A429" s="48" t="s">
        <v>844</v>
      </c>
      <c r="B429" s="45" t="s">
        <v>845</v>
      </c>
      <c r="C429" s="46">
        <v>143814</v>
      </c>
      <c r="D429" s="46">
        <v>47883</v>
      </c>
      <c r="E429" s="46">
        <v>2223</v>
      </c>
      <c r="F429" s="46">
        <v>6578</v>
      </c>
      <c r="G429" s="46">
        <v>3815</v>
      </c>
      <c r="H429" s="46">
        <v>713</v>
      </c>
      <c r="I429" s="46">
        <v>2208</v>
      </c>
      <c r="J429" s="46">
        <v>384</v>
      </c>
      <c r="K429" s="46">
        <v>0</v>
      </c>
      <c r="L429" s="47">
        <v>0</v>
      </c>
      <c r="M429" s="46">
        <v>0</v>
      </c>
      <c r="N429" s="46">
        <f t="shared" si="6"/>
        <v>207618</v>
      </c>
    </row>
    <row r="430" spans="1:14" ht="24.75">
      <c r="A430" s="48" t="s">
        <v>846</v>
      </c>
      <c r="B430" s="45" t="s">
        <v>847</v>
      </c>
      <c r="C430" s="46">
        <v>409848</v>
      </c>
      <c r="D430" s="46">
        <v>184049</v>
      </c>
      <c r="E430" s="46">
        <v>6381</v>
      </c>
      <c r="F430" s="46">
        <v>18180</v>
      </c>
      <c r="G430" s="46">
        <v>8152</v>
      </c>
      <c r="H430" s="46">
        <v>2098</v>
      </c>
      <c r="I430" s="46">
        <v>6522</v>
      </c>
      <c r="J430" s="46">
        <v>1100</v>
      </c>
      <c r="K430" s="46">
        <v>0</v>
      </c>
      <c r="L430" s="47">
        <v>0</v>
      </c>
      <c r="M430" s="46">
        <v>0</v>
      </c>
      <c r="N430" s="46">
        <f t="shared" si="6"/>
        <v>636330</v>
      </c>
    </row>
    <row r="431" spans="1:14" ht="24.75">
      <c r="A431" s="48" t="s">
        <v>848</v>
      </c>
      <c r="B431" s="45" t="s">
        <v>849</v>
      </c>
      <c r="C431" s="46">
        <v>104029</v>
      </c>
      <c r="D431" s="46">
        <v>45271</v>
      </c>
      <c r="E431" s="46">
        <v>1568</v>
      </c>
      <c r="F431" s="46">
        <v>4739</v>
      </c>
      <c r="G431" s="46">
        <v>1118</v>
      </c>
      <c r="H431" s="46">
        <v>508</v>
      </c>
      <c r="I431" s="46">
        <v>1050</v>
      </c>
      <c r="J431" s="46">
        <v>253</v>
      </c>
      <c r="K431" s="46">
        <v>0</v>
      </c>
      <c r="L431" s="47">
        <v>0</v>
      </c>
      <c r="M431" s="46">
        <v>0</v>
      </c>
      <c r="N431" s="46">
        <f t="shared" si="6"/>
        <v>158536</v>
      </c>
    </row>
    <row r="432" spans="1:14" ht="24.75">
      <c r="A432" s="48" t="s">
        <v>850</v>
      </c>
      <c r="B432" s="45" t="s">
        <v>851</v>
      </c>
      <c r="C432" s="46">
        <v>79528</v>
      </c>
      <c r="D432" s="46">
        <v>33411</v>
      </c>
      <c r="E432" s="46">
        <v>1380</v>
      </c>
      <c r="F432" s="46">
        <v>4125</v>
      </c>
      <c r="G432" s="46">
        <v>902</v>
      </c>
      <c r="H432" s="46">
        <v>384</v>
      </c>
      <c r="I432" s="46">
        <v>649</v>
      </c>
      <c r="J432" s="46">
        <v>234</v>
      </c>
      <c r="K432" s="46">
        <v>0</v>
      </c>
      <c r="L432" s="47">
        <v>0</v>
      </c>
      <c r="M432" s="46">
        <v>0</v>
      </c>
      <c r="N432" s="46">
        <f t="shared" si="6"/>
        <v>120613</v>
      </c>
    </row>
    <row r="433" spans="1:14" ht="24.75">
      <c r="A433" s="48" t="s">
        <v>852</v>
      </c>
      <c r="B433" s="45" t="s">
        <v>853</v>
      </c>
      <c r="C433" s="46">
        <v>231654</v>
      </c>
      <c r="D433" s="46">
        <v>174280</v>
      </c>
      <c r="E433" s="46">
        <v>3676</v>
      </c>
      <c r="F433" s="46">
        <v>10451</v>
      </c>
      <c r="G433" s="46">
        <v>7996</v>
      </c>
      <c r="H433" s="46">
        <v>1190</v>
      </c>
      <c r="I433" s="46">
        <v>4602</v>
      </c>
      <c r="J433" s="46">
        <v>587</v>
      </c>
      <c r="K433" s="46">
        <v>0</v>
      </c>
      <c r="L433" s="47">
        <v>0</v>
      </c>
      <c r="M433" s="46">
        <v>0</v>
      </c>
      <c r="N433" s="46">
        <f t="shared" si="6"/>
        <v>434436</v>
      </c>
    </row>
    <row r="434" spans="1:14" ht="24.75">
      <c r="A434" s="48" t="s">
        <v>854</v>
      </c>
      <c r="B434" s="45" t="s">
        <v>855</v>
      </c>
      <c r="C434" s="46">
        <v>190640</v>
      </c>
      <c r="D434" s="46">
        <v>79551</v>
      </c>
      <c r="E434" s="46">
        <v>2886</v>
      </c>
      <c r="F434" s="46">
        <v>7755</v>
      </c>
      <c r="G434" s="46">
        <v>4084</v>
      </c>
      <c r="H434" s="46">
        <v>1030</v>
      </c>
      <c r="I434" s="46">
        <v>3693</v>
      </c>
      <c r="J434" s="46">
        <v>425</v>
      </c>
      <c r="K434" s="46">
        <v>0</v>
      </c>
      <c r="L434" s="47">
        <v>7571</v>
      </c>
      <c r="M434" s="46">
        <v>0</v>
      </c>
      <c r="N434" s="46">
        <f t="shared" si="6"/>
        <v>297635</v>
      </c>
    </row>
    <row r="435" spans="1:14" ht="24.75">
      <c r="A435" s="48" t="s">
        <v>856</v>
      </c>
      <c r="B435" s="45" t="s">
        <v>857</v>
      </c>
      <c r="C435" s="46">
        <v>399178</v>
      </c>
      <c r="D435" s="46">
        <v>73970</v>
      </c>
      <c r="E435" s="46">
        <v>6102</v>
      </c>
      <c r="F435" s="46">
        <v>16572</v>
      </c>
      <c r="G435" s="46">
        <v>18331</v>
      </c>
      <c r="H435" s="46">
        <v>2138</v>
      </c>
      <c r="I435" s="46">
        <v>10329</v>
      </c>
      <c r="J435" s="46">
        <v>917</v>
      </c>
      <c r="K435" s="46">
        <v>0</v>
      </c>
      <c r="L435" s="47">
        <v>0</v>
      </c>
      <c r="M435" s="46">
        <v>0</v>
      </c>
      <c r="N435" s="46">
        <f t="shared" si="6"/>
        <v>527537</v>
      </c>
    </row>
    <row r="436" spans="1:14" ht="24.75">
      <c r="A436" s="48" t="s">
        <v>858</v>
      </c>
      <c r="B436" s="45" t="s">
        <v>859</v>
      </c>
      <c r="C436" s="46">
        <v>598660</v>
      </c>
      <c r="D436" s="46">
        <v>188629</v>
      </c>
      <c r="E436" s="46">
        <v>8560</v>
      </c>
      <c r="F436" s="46">
        <v>21542</v>
      </c>
      <c r="G436" s="46">
        <v>32743</v>
      </c>
      <c r="H436" s="46">
        <v>3391</v>
      </c>
      <c r="I436" s="46">
        <v>20330</v>
      </c>
      <c r="J436" s="46">
        <v>1246</v>
      </c>
      <c r="K436" s="46">
        <v>0</v>
      </c>
      <c r="L436" s="47">
        <v>0</v>
      </c>
      <c r="M436" s="46">
        <v>0</v>
      </c>
      <c r="N436" s="46">
        <f t="shared" si="6"/>
        <v>875101</v>
      </c>
    </row>
    <row r="437" spans="1:14" ht="24.75">
      <c r="A437" s="48" t="s">
        <v>860</v>
      </c>
      <c r="B437" s="45" t="s">
        <v>861</v>
      </c>
      <c r="C437" s="46">
        <v>139871</v>
      </c>
      <c r="D437" s="46">
        <v>54904</v>
      </c>
      <c r="E437" s="46">
        <v>2330</v>
      </c>
      <c r="F437" s="46">
        <v>6717</v>
      </c>
      <c r="G437" s="46">
        <v>4016</v>
      </c>
      <c r="H437" s="46">
        <v>705</v>
      </c>
      <c r="I437" s="46">
        <v>2274</v>
      </c>
      <c r="J437" s="46">
        <v>378</v>
      </c>
      <c r="K437" s="46">
        <v>0</v>
      </c>
      <c r="L437" s="47">
        <v>0</v>
      </c>
      <c r="M437" s="46">
        <v>0</v>
      </c>
      <c r="N437" s="46">
        <f t="shared" si="6"/>
        <v>211195</v>
      </c>
    </row>
    <row r="438" spans="1:14">
      <c r="A438" s="48" t="s">
        <v>862</v>
      </c>
      <c r="B438" s="45" t="s">
        <v>863</v>
      </c>
      <c r="C438" s="46">
        <v>127037</v>
      </c>
      <c r="D438" s="46">
        <v>51182</v>
      </c>
      <c r="E438" s="46">
        <v>2135</v>
      </c>
      <c r="F438" s="46">
        <v>6256</v>
      </c>
      <c r="G438" s="46">
        <v>3070</v>
      </c>
      <c r="H438" s="46">
        <v>629</v>
      </c>
      <c r="I438" s="46">
        <v>1739</v>
      </c>
      <c r="J438" s="46">
        <v>358</v>
      </c>
      <c r="K438" s="46">
        <v>0</v>
      </c>
      <c r="L438" s="47">
        <v>0</v>
      </c>
      <c r="M438" s="46">
        <v>0</v>
      </c>
      <c r="N438" s="46">
        <f t="shared" si="6"/>
        <v>192406</v>
      </c>
    </row>
    <row r="439" spans="1:14" ht="24.75">
      <c r="A439" s="48" t="s">
        <v>864</v>
      </c>
      <c r="B439" s="45" t="s">
        <v>865</v>
      </c>
      <c r="C439" s="46">
        <v>74703</v>
      </c>
      <c r="D439" s="46">
        <v>45960</v>
      </c>
      <c r="E439" s="46">
        <v>1297</v>
      </c>
      <c r="F439" s="46">
        <v>3933</v>
      </c>
      <c r="G439" s="46">
        <v>760</v>
      </c>
      <c r="H439" s="46">
        <v>355</v>
      </c>
      <c r="I439" s="46">
        <v>495</v>
      </c>
      <c r="J439" s="46">
        <v>215</v>
      </c>
      <c r="K439" s="46">
        <v>0</v>
      </c>
      <c r="L439" s="47">
        <v>0</v>
      </c>
      <c r="M439" s="46">
        <v>0</v>
      </c>
      <c r="N439" s="46">
        <f t="shared" si="6"/>
        <v>127718</v>
      </c>
    </row>
    <row r="440" spans="1:14" ht="24.75">
      <c r="A440" s="48" t="s">
        <v>866</v>
      </c>
      <c r="B440" s="45" t="s">
        <v>867</v>
      </c>
      <c r="C440" s="46">
        <v>107064</v>
      </c>
      <c r="D440" s="46">
        <v>46435</v>
      </c>
      <c r="E440" s="46">
        <v>1699</v>
      </c>
      <c r="F440" s="46">
        <v>4816</v>
      </c>
      <c r="G440" s="46">
        <v>3249</v>
      </c>
      <c r="H440" s="46">
        <v>551</v>
      </c>
      <c r="I440" s="46">
        <v>2074</v>
      </c>
      <c r="J440" s="46">
        <v>264</v>
      </c>
      <c r="K440" s="46">
        <v>0</v>
      </c>
      <c r="L440" s="47">
        <v>0</v>
      </c>
      <c r="M440" s="46">
        <v>0</v>
      </c>
      <c r="N440" s="46">
        <f t="shared" si="6"/>
        <v>166152</v>
      </c>
    </row>
    <row r="441" spans="1:14" ht="24.75">
      <c r="A441" s="48" t="s">
        <v>868</v>
      </c>
      <c r="B441" s="45" t="s">
        <v>869</v>
      </c>
      <c r="C441" s="46">
        <v>111025</v>
      </c>
      <c r="D441" s="46">
        <v>56210</v>
      </c>
      <c r="E441" s="46">
        <v>1868</v>
      </c>
      <c r="F441" s="46">
        <v>5562</v>
      </c>
      <c r="G441" s="46">
        <v>1572</v>
      </c>
      <c r="H441" s="46">
        <v>540</v>
      </c>
      <c r="I441" s="46">
        <v>1151</v>
      </c>
      <c r="J441" s="46">
        <v>317</v>
      </c>
      <c r="K441" s="46">
        <v>0</v>
      </c>
      <c r="L441" s="47">
        <v>2961</v>
      </c>
      <c r="M441" s="46">
        <v>0</v>
      </c>
      <c r="N441" s="46">
        <f t="shared" si="6"/>
        <v>181206</v>
      </c>
    </row>
    <row r="442" spans="1:14" ht="24.75">
      <c r="A442" s="48" t="s">
        <v>870</v>
      </c>
      <c r="B442" s="45" t="s">
        <v>871</v>
      </c>
      <c r="C442" s="46">
        <v>199506</v>
      </c>
      <c r="D442" s="46">
        <v>48130</v>
      </c>
      <c r="E442" s="46">
        <v>3250</v>
      </c>
      <c r="F442" s="46">
        <v>7586</v>
      </c>
      <c r="G442" s="46">
        <v>5745</v>
      </c>
      <c r="H442" s="46">
        <v>1196</v>
      </c>
      <c r="I442" s="46">
        <v>5285</v>
      </c>
      <c r="J442" s="46">
        <v>422</v>
      </c>
      <c r="K442" s="46">
        <v>0</v>
      </c>
      <c r="L442" s="47">
        <v>13812</v>
      </c>
      <c r="M442" s="46">
        <v>0</v>
      </c>
      <c r="N442" s="46">
        <f t="shared" si="6"/>
        <v>284932</v>
      </c>
    </row>
    <row r="443" spans="1:14" ht="24.75">
      <c r="A443" s="48" t="s">
        <v>872</v>
      </c>
      <c r="B443" s="45" t="s">
        <v>873</v>
      </c>
      <c r="C443" s="46">
        <v>249627</v>
      </c>
      <c r="D443" s="46">
        <v>67450</v>
      </c>
      <c r="E443" s="46">
        <v>3598</v>
      </c>
      <c r="F443" s="46">
        <v>10464</v>
      </c>
      <c r="G443" s="46">
        <v>8711</v>
      </c>
      <c r="H443" s="46">
        <v>1268</v>
      </c>
      <c r="I443" s="46">
        <v>5057</v>
      </c>
      <c r="J443" s="46">
        <v>572</v>
      </c>
      <c r="K443" s="46">
        <v>0</v>
      </c>
      <c r="L443" s="47">
        <v>0</v>
      </c>
      <c r="M443" s="46">
        <v>0</v>
      </c>
      <c r="N443" s="46">
        <f t="shared" si="6"/>
        <v>346747</v>
      </c>
    </row>
    <row r="444" spans="1:14" ht="24.75">
      <c r="A444" s="48" t="s">
        <v>874</v>
      </c>
      <c r="B444" s="45" t="s">
        <v>875</v>
      </c>
      <c r="C444" s="46">
        <v>203310</v>
      </c>
      <c r="D444" s="46">
        <v>87835</v>
      </c>
      <c r="E444" s="46">
        <v>3119</v>
      </c>
      <c r="F444" s="46">
        <v>8452</v>
      </c>
      <c r="G444" s="46">
        <v>7616</v>
      </c>
      <c r="H444" s="46">
        <v>1091</v>
      </c>
      <c r="I444" s="46">
        <v>4656</v>
      </c>
      <c r="J444" s="46">
        <v>471</v>
      </c>
      <c r="K444" s="46">
        <v>0</v>
      </c>
      <c r="L444" s="47">
        <v>0</v>
      </c>
      <c r="M444" s="46">
        <v>0</v>
      </c>
      <c r="N444" s="46">
        <f t="shared" si="6"/>
        <v>316550</v>
      </c>
    </row>
    <row r="445" spans="1:14" ht="24.75">
      <c r="A445" s="48" t="s">
        <v>876</v>
      </c>
      <c r="B445" s="45" t="s">
        <v>877</v>
      </c>
      <c r="C445" s="46">
        <v>100823</v>
      </c>
      <c r="D445" s="46">
        <v>43615</v>
      </c>
      <c r="E445" s="46">
        <v>1705</v>
      </c>
      <c r="F445" s="46">
        <v>5073</v>
      </c>
      <c r="G445" s="46">
        <v>2124</v>
      </c>
      <c r="H445" s="46">
        <v>491</v>
      </c>
      <c r="I445" s="46">
        <v>1157</v>
      </c>
      <c r="J445" s="46">
        <v>284</v>
      </c>
      <c r="K445" s="46">
        <v>0</v>
      </c>
      <c r="L445" s="47">
        <v>0</v>
      </c>
      <c r="M445" s="46">
        <v>0</v>
      </c>
      <c r="N445" s="46">
        <f t="shared" si="6"/>
        <v>155272</v>
      </c>
    </row>
    <row r="446" spans="1:14" ht="24.75">
      <c r="A446" s="48" t="s">
        <v>878</v>
      </c>
      <c r="B446" s="45" t="s">
        <v>879</v>
      </c>
      <c r="C446" s="46">
        <v>739333</v>
      </c>
      <c r="D446" s="46">
        <v>72138</v>
      </c>
      <c r="E446" s="46">
        <v>8955</v>
      </c>
      <c r="F446" s="46">
        <v>26334</v>
      </c>
      <c r="G446" s="46">
        <v>17899</v>
      </c>
      <c r="H446" s="46">
        <v>3802</v>
      </c>
      <c r="I446" s="46">
        <v>14329</v>
      </c>
      <c r="J446" s="46">
        <v>1179</v>
      </c>
      <c r="K446" s="46">
        <v>0</v>
      </c>
      <c r="L446" s="47">
        <v>8785</v>
      </c>
      <c r="M446" s="46">
        <v>0</v>
      </c>
      <c r="N446" s="46">
        <f t="shared" si="6"/>
        <v>892754</v>
      </c>
    </row>
    <row r="447" spans="1:14" ht="24.75">
      <c r="A447" s="48" t="s">
        <v>880</v>
      </c>
      <c r="B447" s="45" t="s">
        <v>881</v>
      </c>
      <c r="C447" s="46">
        <v>139851</v>
      </c>
      <c r="D447" s="46">
        <v>52639</v>
      </c>
      <c r="E447" s="46">
        <v>2380</v>
      </c>
      <c r="F447" s="46">
        <v>6860</v>
      </c>
      <c r="G447" s="46">
        <v>3435</v>
      </c>
      <c r="H447" s="46">
        <v>700</v>
      </c>
      <c r="I447" s="46">
        <v>1953</v>
      </c>
      <c r="J447" s="46">
        <v>443</v>
      </c>
      <c r="K447" s="46">
        <v>0</v>
      </c>
      <c r="L447" s="47">
        <v>0</v>
      </c>
      <c r="M447" s="46">
        <v>0</v>
      </c>
      <c r="N447" s="46">
        <f t="shared" si="6"/>
        <v>208261</v>
      </c>
    </row>
    <row r="448" spans="1:14" ht="24.75">
      <c r="A448" s="48" t="s">
        <v>882</v>
      </c>
      <c r="B448" s="45" t="s">
        <v>883</v>
      </c>
      <c r="C448" s="46">
        <v>1074207</v>
      </c>
      <c r="D448" s="46">
        <v>2372422</v>
      </c>
      <c r="E448" s="46">
        <v>15072</v>
      </c>
      <c r="F448" s="46">
        <v>38143</v>
      </c>
      <c r="G448" s="46">
        <v>51938</v>
      </c>
      <c r="H448" s="46">
        <v>6071</v>
      </c>
      <c r="I448" s="46">
        <v>33589</v>
      </c>
      <c r="J448" s="46">
        <v>2040</v>
      </c>
      <c r="K448" s="46">
        <v>0</v>
      </c>
      <c r="L448" s="47">
        <v>0</v>
      </c>
      <c r="M448" s="46">
        <v>0</v>
      </c>
      <c r="N448" s="46">
        <f t="shared" si="6"/>
        <v>3593482</v>
      </c>
    </row>
    <row r="449" spans="1:14" ht="24.75">
      <c r="A449" s="48" t="s">
        <v>884</v>
      </c>
      <c r="B449" s="45" t="s">
        <v>885</v>
      </c>
      <c r="C449" s="46">
        <v>109899</v>
      </c>
      <c r="D449" s="46">
        <v>79168</v>
      </c>
      <c r="E449" s="46">
        <v>1789</v>
      </c>
      <c r="F449" s="46">
        <v>5394</v>
      </c>
      <c r="G449" s="46">
        <v>1624</v>
      </c>
      <c r="H449" s="46">
        <v>530</v>
      </c>
      <c r="I449" s="46">
        <v>1090</v>
      </c>
      <c r="J449" s="46">
        <v>309</v>
      </c>
      <c r="K449" s="46">
        <v>0</v>
      </c>
      <c r="L449" s="47">
        <v>0</v>
      </c>
      <c r="M449" s="46">
        <v>0</v>
      </c>
      <c r="N449" s="46">
        <f t="shared" si="6"/>
        <v>199803</v>
      </c>
    </row>
    <row r="450" spans="1:14" ht="24.75">
      <c r="A450" s="48" t="s">
        <v>886</v>
      </c>
      <c r="B450" s="45" t="s">
        <v>887</v>
      </c>
      <c r="C450" s="46">
        <v>347984</v>
      </c>
      <c r="D450" s="46">
        <v>193385</v>
      </c>
      <c r="E450" s="46">
        <v>5192</v>
      </c>
      <c r="F450" s="46">
        <v>12427</v>
      </c>
      <c r="G450" s="46">
        <v>16833</v>
      </c>
      <c r="H450" s="46">
        <v>2034</v>
      </c>
      <c r="I450" s="46">
        <v>11780</v>
      </c>
      <c r="J450" s="46">
        <v>807</v>
      </c>
      <c r="K450" s="46">
        <v>0</v>
      </c>
      <c r="L450" s="47">
        <v>0</v>
      </c>
      <c r="M450" s="46">
        <v>0</v>
      </c>
      <c r="N450" s="46">
        <f t="shared" si="6"/>
        <v>590442</v>
      </c>
    </row>
    <row r="451" spans="1:14" ht="24.75">
      <c r="A451" s="48" t="s">
        <v>888</v>
      </c>
      <c r="B451" s="45" t="s">
        <v>889</v>
      </c>
      <c r="C451" s="46">
        <v>60347</v>
      </c>
      <c r="D451" s="46">
        <v>34382</v>
      </c>
      <c r="E451" s="46">
        <v>1047</v>
      </c>
      <c r="F451" s="46">
        <v>3175</v>
      </c>
      <c r="G451" s="46">
        <v>469</v>
      </c>
      <c r="H451" s="46">
        <v>287</v>
      </c>
      <c r="I451" s="46">
        <v>375</v>
      </c>
      <c r="J451" s="46">
        <v>177</v>
      </c>
      <c r="K451" s="46">
        <v>0</v>
      </c>
      <c r="L451" s="47">
        <v>0</v>
      </c>
      <c r="M451" s="46">
        <v>0</v>
      </c>
      <c r="N451" s="46">
        <f t="shared" si="6"/>
        <v>100259</v>
      </c>
    </row>
    <row r="452" spans="1:14" ht="24.75">
      <c r="A452" s="48" t="s">
        <v>890</v>
      </c>
      <c r="B452" s="45" t="s">
        <v>891</v>
      </c>
      <c r="C452" s="46">
        <v>66349</v>
      </c>
      <c r="D452" s="46">
        <v>31317</v>
      </c>
      <c r="E452" s="46">
        <v>1034</v>
      </c>
      <c r="F452" s="46">
        <v>3142</v>
      </c>
      <c r="G452" s="46">
        <v>842</v>
      </c>
      <c r="H452" s="46">
        <v>321</v>
      </c>
      <c r="I452" s="46">
        <v>676</v>
      </c>
      <c r="J452" s="46">
        <v>165</v>
      </c>
      <c r="K452" s="46">
        <v>0</v>
      </c>
      <c r="L452" s="47">
        <v>0</v>
      </c>
      <c r="M452" s="46">
        <v>0</v>
      </c>
      <c r="N452" s="46">
        <f t="shared" si="6"/>
        <v>103846</v>
      </c>
    </row>
    <row r="453" spans="1:14" ht="24.75">
      <c r="A453" s="48" t="s">
        <v>892</v>
      </c>
      <c r="B453" s="45" t="s">
        <v>893</v>
      </c>
      <c r="C453" s="46">
        <v>78264</v>
      </c>
      <c r="D453" s="46">
        <v>38803</v>
      </c>
      <c r="E453" s="46">
        <v>1344</v>
      </c>
      <c r="F453" s="46">
        <v>4113</v>
      </c>
      <c r="G453" s="46">
        <v>782</v>
      </c>
      <c r="H453" s="46">
        <v>368</v>
      </c>
      <c r="I453" s="46">
        <v>502</v>
      </c>
      <c r="J453" s="46">
        <v>235</v>
      </c>
      <c r="K453" s="46">
        <v>0</v>
      </c>
      <c r="L453" s="47">
        <v>0</v>
      </c>
      <c r="M453" s="46">
        <v>0</v>
      </c>
      <c r="N453" s="46">
        <f t="shared" si="6"/>
        <v>124411</v>
      </c>
    </row>
    <row r="454" spans="1:14" ht="24.75">
      <c r="A454" s="48" t="s">
        <v>894</v>
      </c>
      <c r="B454" s="45" t="s">
        <v>895</v>
      </c>
      <c r="C454" s="46">
        <v>131217</v>
      </c>
      <c r="D454" s="46">
        <v>51739</v>
      </c>
      <c r="E454" s="46">
        <v>2172</v>
      </c>
      <c r="F454" s="46">
        <v>6402</v>
      </c>
      <c r="G454" s="46">
        <v>3033</v>
      </c>
      <c r="H454" s="46">
        <v>648</v>
      </c>
      <c r="I454" s="46">
        <v>1793</v>
      </c>
      <c r="J454" s="46">
        <v>351</v>
      </c>
      <c r="K454" s="46">
        <v>0</v>
      </c>
      <c r="L454" s="47">
        <v>0</v>
      </c>
      <c r="M454" s="46">
        <v>0</v>
      </c>
      <c r="N454" s="46">
        <f t="shared" si="6"/>
        <v>197355</v>
      </c>
    </row>
    <row r="455" spans="1:14" ht="24.75">
      <c r="A455" s="48" t="s">
        <v>896</v>
      </c>
      <c r="B455" s="45" t="s">
        <v>897</v>
      </c>
      <c r="C455" s="46">
        <v>313394</v>
      </c>
      <c r="D455" s="46">
        <v>112449</v>
      </c>
      <c r="E455" s="46">
        <v>4739</v>
      </c>
      <c r="F455" s="46">
        <v>12594</v>
      </c>
      <c r="G455" s="46">
        <v>12750</v>
      </c>
      <c r="H455" s="46">
        <v>1704</v>
      </c>
      <c r="I455" s="46">
        <v>7921</v>
      </c>
      <c r="J455" s="46">
        <v>771</v>
      </c>
      <c r="K455" s="46">
        <v>0</v>
      </c>
      <c r="L455" s="47">
        <v>0</v>
      </c>
      <c r="M455" s="46">
        <v>0</v>
      </c>
      <c r="N455" s="46">
        <f t="shared" si="6"/>
        <v>466322</v>
      </c>
    </row>
    <row r="456" spans="1:14" ht="24.75">
      <c r="A456" s="48" t="s">
        <v>898</v>
      </c>
      <c r="B456" s="45" t="s">
        <v>899</v>
      </c>
      <c r="C456" s="46">
        <v>672792</v>
      </c>
      <c r="D456" s="46">
        <v>326887</v>
      </c>
      <c r="E456" s="46">
        <v>10031</v>
      </c>
      <c r="F456" s="46">
        <v>24486</v>
      </c>
      <c r="G456" s="46">
        <v>32363</v>
      </c>
      <c r="H456" s="46">
        <v>3895</v>
      </c>
      <c r="I456" s="46">
        <v>22056</v>
      </c>
      <c r="J456" s="46">
        <v>1368</v>
      </c>
      <c r="K456" s="46">
        <v>0</v>
      </c>
      <c r="L456" s="47">
        <v>0</v>
      </c>
      <c r="M456" s="46">
        <v>0</v>
      </c>
      <c r="N456" s="46">
        <f t="shared" si="6"/>
        <v>1093878</v>
      </c>
    </row>
    <row r="457" spans="1:14" ht="24.75">
      <c r="A457" s="48" t="s">
        <v>900</v>
      </c>
      <c r="B457" s="45" t="s">
        <v>901</v>
      </c>
      <c r="C457" s="46">
        <v>135542</v>
      </c>
      <c r="D457" s="46">
        <v>42639</v>
      </c>
      <c r="E457" s="46">
        <v>2144</v>
      </c>
      <c r="F457" s="46">
        <v>6129</v>
      </c>
      <c r="G457" s="46">
        <v>4851</v>
      </c>
      <c r="H457" s="46">
        <v>693</v>
      </c>
      <c r="I457" s="46">
        <v>2636</v>
      </c>
      <c r="J457" s="46">
        <v>342</v>
      </c>
      <c r="K457" s="46">
        <v>0</v>
      </c>
      <c r="L457" s="47">
        <v>9401</v>
      </c>
      <c r="M457" s="46">
        <v>0</v>
      </c>
      <c r="N457" s="46">
        <f t="shared" si="6"/>
        <v>204377</v>
      </c>
    </row>
    <row r="458" spans="1:14" ht="24.75">
      <c r="A458" s="48" t="s">
        <v>902</v>
      </c>
      <c r="B458" s="45" t="s">
        <v>903</v>
      </c>
      <c r="C458" s="46">
        <v>190122</v>
      </c>
      <c r="D458" s="46">
        <v>72491</v>
      </c>
      <c r="E458" s="46">
        <v>3041</v>
      </c>
      <c r="F458" s="46">
        <v>8017</v>
      </c>
      <c r="G458" s="46">
        <v>5641</v>
      </c>
      <c r="H458" s="46">
        <v>1039</v>
      </c>
      <c r="I458" s="46">
        <v>4268</v>
      </c>
      <c r="J458" s="46">
        <v>483</v>
      </c>
      <c r="K458" s="46">
        <v>0</v>
      </c>
      <c r="L458" s="47">
        <v>0</v>
      </c>
      <c r="M458" s="46">
        <v>0</v>
      </c>
      <c r="N458" s="46">
        <f t="shared" si="6"/>
        <v>285102</v>
      </c>
    </row>
    <row r="459" spans="1:14" ht="24.75">
      <c r="A459" s="48" t="s">
        <v>904</v>
      </c>
      <c r="B459" s="45" t="s">
        <v>905</v>
      </c>
      <c r="C459" s="46">
        <v>581874</v>
      </c>
      <c r="D459" s="46">
        <v>85151</v>
      </c>
      <c r="E459" s="46">
        <v>8842</v>
      </c>
      <c r="F459" s="46">
        <v>22628</v>
      </c>
      <c r="G459" s="46">
        <v>28570</v>
      </c>
      <c r="H459" s="46">
        <v>3262</v>
      </c>
      <c r="I459" s="46">
        <v>16811</v>
      </c>
      <c r="J459" s="46">
        <v>1264</v>
      </c>
      <c r="K459" s="46">
        <v>0</v>
      </c>
      <c r="L459" s="47">
        <v>0</v>
      </c>
      <c r="M459" s="46">
        <v>0</v>
      </c>
      <c r="N459" s="46">
        <f t="shared" ref="N459:N522" si="7">SUM(C459:M459)</f>
        <v>748402</v>
      </c>
    </row>
    <row r="460" spans="1:14">
      <c r="A460" s="48" t="s">
        <v>906</v>
      </c>
      <c r="B460" s="45" t="s">
        <v>907</v>
      </c>
      <c r="C460" s="46">
        <v>118322</v>
      </c>
      <c r="D460" s="46">
        <v>52325</v>
      </c>
      <c r="E460" s="46">
        <v>2030</v>
      </c>
      <c r="F460" s="46">
        <v>5998</v>
      </c>
      <c r="G460" s="46">
        <v>1990</v>
      </c>
      <c r="H460" s="46">
        <v>580</v>
      </c>
      <c r="I460" s="46">
        <v>1191</v>
      </c>
      <c r="J460" s="46">
        <v>330</v>
      </c>
      <c r="K460" s="46">
        <v>0</v>
      </c>
      <c r="L460" s="47">
        <v>6666</v>
      </c>
      <c r="M460" s="46">
        <v>0</v>
      </c>
      <c r="N460" s="46">
        <f t="shared" si="7"/>
        <v>189432</v>
      </c>
    </row>
    <row r="461" spans="1:14" ht="24.75">
      <c r="A461" s="48" t="s">
        <v>908</v>
      </c>
      <c r="B461" s="45" t="s">
        <v>909</v>
      </c>
      <c r="C461" s="46">
        <v>288699</v>
      </c>
      <c r="D461" s="46">
        <v>121578</v>
      </c>
      <c r="E461" s="46">
        <v>4355</v>
      </c>
      <c r="F461" s="46">
        <v>12425</v>
      </c>
      <c r="G461" s="46">
        <v>8540</v>
      </c>
      <c r="H461" s="46">
        <v>1484</v>
      </c>
      <c r="I461" s="46">
        <v>5305</v>
      </c>
      <c r="J461" s="46">
        <v>704</v>
      </c>
      <c r="K461" s="46">
        <v>0</v>
      </c>
      <c r="L461" s="47">
        <v>0</v>
      </c>
      <c r="M461" s="46">
        <v>0</v>
      </c>
      <c r="N461" s="46">
        <f t="shared" si="7"/>
        <v>443090</v>
      </c>
    </row>
    <row r="462" spans="1:14">
      <c r="A462" s="48" t="s">
        <v>910</v>
      </c>
      <c r="B462" s="45" t="s">
        <v>911</v>
      </c>
      <c r="C462" s="46">
        <v>188212</v>
      </c>
      <c r="D462" s="46">
        <v>34096</v>
      </c>
      <c r="E462" s="46">
        <v>2885</v>
      </c>
      <c r="F462" s="46">
        <v>6990</v>
      </c>
      <c r="G462" s="46">
        <v>6863</v>
      </c>
      <c r="H462" s="46">
        <v>1096</v>
      </c>
      <c r="I462" s="46">
        <v>5613</v>
      </c>
      <c r="J462" s="46">
        <v>389</v>
      </c>
      <c r="K462" s="46">
        <v>0</v>
      </c>
      <c r="L462" s="47">
        <v>1</v>
      </c>
      <c r="M462" s="46">
        <v>0</v>
      </c>
      <c r="N462" s="46">
        <f t="shared" si="7"/>
        <v>246145</v>
      </c>
    </row>
    <row r="463" spans="1:14">
      <c r="A463" s="48" t="s">
        <v>912</v>
      </c>
      <c r="B463" s="45" t="s">
        <v>913</v>
      </c>
      <c r="C463" s="46">
        <v>180773</v>
      </c>
      <c r="D463" s="46">
        <v>46483</v>
      </c>
      <c r="E463" s="46">
        <v>2882</v>
      </c>
      <c r="F463" s="46">
        <v>7761</v>
      </c>
      <c r="G463" s="46">
        <v>6014</v>
      </c>
      <c r="H463" s="46">
        <v>972</v>
      </c>
      <c r="I463" s="46">
        <v>3987</v>
      </c>
      <c r="J463" s="46">
        <v>438</v>
      </c>
      <c r="K463" s="46">
        <v>0</v>
      </c>
      <c r="L463" s="47">
        <v>0</v>
      </c>
      <c r="M463" s="46">
        <v>0</v>
      </c>
      <c r="N463" s="46">
        <f t="shared" si="7"/>
        <v>249310</v>
      </c>
    </row>
    <row r="464" spans="1:14" ht="24.75">
      <c r="A464" s="48" t="s">
        <v>914</v>
      </c>
      <c r="B464" s="45" t="s">
        <v>915</v>
      </c>
      <c r="C464" s="46">
        <v>176422</v>
      </c>
      <c r="D464" s="46">
        <v>83892</v>
      </c>
      <c r="E464" s="46">
        <v>2695</v>
      </c>
      <c r="F464" s="46">
        <v>7560</v>
      </c>
      <c r="G464" s="46">
        <v>5328</v>
      </c>
      <c r="H464" s="46">
        <v>919</v>
      </c>
      <c r="I464" s="46">
        <v>3452</v>
      </c>
      <c r="J464" s="46">
        <v>435</v>
      </c>
      <c r="K464" s="46">
        <v>0</v>
      </c>
      <c r="L464" s="47">
        <v>3479</v>
      </c>
      <c r="M464" s="46">
        <v>0</v>
      </c>
      <c r="N464" s="46">
        <f t="shared" si="7"/>
        <v>284182</v>
      </c>
    </row>
    <row r="465" spans="1:14" ht="24.75">
      <c r="A465" s="48" t="s">
        <v>916</v>
      </c>
      <c r="B465" s="45" t="s">
        <v>917</v>
      </c>
      <c r="C465" s="46">
        <v>118720</v>
      </c>
      <c r="D465" s="46">
        <v>79673</v>
      </c>
      <c r="E465" s="46">
        <v>1871</v>
      </c>
      <c r="F465" s="46">
        <v>5284</v>
      </c>
      <c r="G465" s="46">
        <v>2824</v>
      </c>
      <c r="H465" s="46">
        <v>613</v>
      </c>
      <c r="I465" s="46">
        <v>2034</v>
      </c>
      <c r="J465" s="46">
        <v>297</v>
      </c>
      <c r="K465" s="46">
        <v>0</v>
      </c>
      <c r="L465" s="47">
        <v>0</v>
      </c>
      <c r="M465" s="46">
        <v>0</v>
      </c>
      <c r="N465" s="46">
        <f t="shared" si="7"/>
        <v>211316</v>
      </c>
    </row>
    <row r="466" spans="1:14" ht="24.75">
      <c r="A466" s="48" t="s">
        <v>918</v>
      </c>
      <c r="B466" s="45" t="s">
        <v>919</v>
      </c>
      <c r="C466" s="46">
        <v>212115</v>
      </c>
      <c r="D466" s="46">
        <v>56750</v>
      </c>
      <c r="E466" s="46">
        <v>3455</v>
      </c>
      <c r="F466" s="46">
        <v>9208</v>
      </c>
      <c r="G466" s="46">
        <v>6245</v>
      </c>
      <c r="H466" s="46">
        <v>1148</v>
      </c>
      <c r="I466" s="46">
        <v>4449</v>
      </c>
      <c r="J466" s="46">
        <v>565</v>
      </c>
      <c r="K466" s="46">
        <v>0</v>
      </c>
      <c r="L466" s="47">
        <v>0</v>
      </c>
      <c r="M466" s="46">
        <v>0</v>
      </c>
      <c r="N466" s="46">
        <f t="shared" si="7"/>
        <v>293935</v>
      </c>
    </row>
    <row r="467" spans="1:14" ht="24.75">
      <c r="A467" s="48" t="s">
        <v>920</v>
      </c>
      <c r="B467" s="45" t="s">
        <v>921</v>
      </c>
      <c r="C467" s="46">
        <v>146464</v>
      </c>
      <c r="D467" s="46">
        <v>57850</v>
      </c>
      <c r="E467" s="46">
        <v>2009</v>
      </c>
      <c r="F467" s="46">
        <v>6452</v>
      </c>
      <c r="G467" s="46">
        <v>1803</v>
      </c>
      <c r="H467" s="46">
        <v>685</v>
      </c>
      <c r="I467" s="46">
        <v>1385</v>
      </c>
      <c r="J467" s="46">
        <v>330</v>
      </c>
      <c r="K467" s="46">
        <v>0</v>
      </c>
      <c r="L467" s="47">
        <v>0</v>
      </c>
      <c r="M467" s="46">
        <v>0</v>
      </c>
      <c r="N467" s="46">
        <f t="shared" si="7"/>
        <v>216978</v>
      </c>
    </row>
    <row r="468" spans="1:14" ht="24.75">
      <c r="A468" s="48" t="s">
        <v>922</v>
      </c>
      <c r="B468" s="45" t="s">
        <v>923</v>
      </c>
      <c r="C468" s="46">
        <v>276540</v>
      </c>
      <c r="D468" s="46">
        <v>126687</v>
      </c>
      <c r="E468" s="46">
        <v>4124</v>
      </c>
      <c r="F468" s="46">
        <v>11139</v>
      </c>
      <c r="G468" s="46">
        <v>7981</v>
      </c>
      <c r="H468" s="46">
        <v>1489</v>
      </c>
      <c r="I468" s="46">
        <v>6228</v>
      </c>
      <c r="J468" s="46">
        <v>629</v>
      </c>
      <c r="K468" s="46">
        <v>0</v>
      </c>
      <c r="L468" s="47">
        <v>0</v>
      </c>
      <c r="M468" s="46">
        <v>0</v>
      </c>
      <c r="N468" s="46">
        <f t="shared" si="7"/>
        <v>434817</v>
      </c>
    </row>
    <row r="469" spans="1:14" ht="24.75">
      <c r="A469" s="48" t="s">
        <v>924</v>
      </c>
      <c r="B469" s="45" t="s">
        <v>925</v>
      </c>
      <c r="C469" s="46">
        <v>277820</v>
      </c>
      <c r="D469" s="46">
        <v>67466</v>
      </c>
      <c r="E469" s="46">
        <v>4374</v>
      </c>
      <c r="F469" s="46">
        <v>12320</v>
      </c>
      <c r="G469" s="46">
        <v>10246</v>
      </c>
      <c r="H469" s="46">
        <v>1439</v>
      </c>
      <c r="I469" s="46">
        <v>5887</v>
      </c>
      <c r="J469" s="46">
        <v>689</v>
      </c>
      <c r="K469" s="46">
        <v>0</v>
      </c>
      <c r="L469" s="47">
        <v>0</v>
      </c>
      <c r="M469" s="46">
        <v>0</v>
      </c>
      <c r="N469" s="46">
        <f t="shared" si="7"/>
        <v>380241</v>
      </c>
    </row>
    <row r="470" spans="1:14">
      <c r="A470" s="48" t="s">
        <v>926</v>
      </c>
      <c r="B470" s="45" t="s">
        <v>927</v>
      </c>
      <c r="C470" s="46">
        <v>97123</v>
      </c>
      <c r="D470" s="46">
        <v>48914</v>
      </c>
      <c r="E470" s="46">
        <v>1573</v>
      </c>
      <c r="F470" s="46">
        <v>4600</v>
      </c>
      <c r="G470" s="46">
        <v>1110</v>
      </c>
      <c r="H470" s="46">
        <v>485</v>
      </c>
      <c r="I470" s="46">
        <v>1003</v>
      </c>
      <c r="J470" s="46">
        <v>253</v>
      </c>
      <c r="K470" s="46">
        <v>0</v>
      </c>
      <c r="L470" s="47">
        <v>0</v>
      </c>
      <c r="M470" s="46">
        <v>0</v>
      </c>
      <c r="N470" s="46">
        <f t="shared" si="7"/>
        <v>155061</v>
      </c>
    </row>
    <row r="471" spans="1:14" ht="24.75">
      <c r="A471" s="48" t="s">
        <v>928</v>
      </c>
      <c r="B471" s="45" t="s">
        <v>929</v>
      </c>
      <c r="C471" s="46">
        <v>264199</v>
      </c>
      <c r="D471" s="46">
        <v>118094</v>
      </c>
      <c r="E471" s="46">
        <v>3883</v>
      </c>
      <c r="F471" s="46">
        <v>10795</v>
      </c>
      <c r="G471" s="46">
        <v>7429</v>
      </c>
      <c r="H471" s="46">
        <v>1389</v>
      </c>
      <c r="I471" s="46">
        <v>5552</v>
      </c>
      <c r="J471" s="46">
        <v>629</v>
      </c>
      <c r="K471" s="46">
        <v>0</v>
      </c>
      <c r="L471" s="47">
        <v>0</v>
      </c>
      <c r="M471" s="46">
        <v>0</v>
      </c>
      <c r="N471" s="46">
        <f t="shared" si="7"/>
        <v>411970</v>
      </c>
    </row>
    <row r="472" spans="1:14" ht="24.75">
      <c r="A472" s="48" t="s">
        <v>930</v>
      </c>
      <c r="B472" s="45" t="s">
        <v>931</v>
      </c>
      <c r="C472" s="46">
        <v>81536</v>
      </c>
      <c r="D472" s="46">
        <v>37740</v>
      </c>
      <c r="E472" s="46">
        <v>1389</v>
      </c>
      <c r="F472" s="46">
        <v>4047</v>
      </c>
      <c r="G472" s="46">
        <v>1036</v>
      </c>
      <c r="H472" s="46">
        <v>406</v>
      </c>
      <c r="I472" s="46">
        <v>843</v>
      </c>
      <c r="J472" s="46">
        <v>234</v>
      </c>
      <c r="K472" s="46">
        <v>0</v>
      </c>
      <c r="L472" s="47">
        <v>0</v>
      </c>
      <c r="M472" s="46">
        <v>0</v>
      </c>
      <c r="N472" s="46">
        <f t="shared" si="7"/>
        <v>127231</v>
      </c>
    </row>
    <row r="473" spans="1:14" ht="24.75">
      <c r="A473" s="48" t="s">
        <v>932</v>
      </c>
      <c r="B473" s="45" t="s">
        <v>933</v>
      </c>
      <c r="C473" s="46">
        <v>78342</v>
      </c>
      <c r="D473" s="46">
        <v>36225</v>
      </c>
      <c r="E473" s="46">
        <v>1370</v>
      </c>
      <c r="F473" s="46">
        <v>3848</v>
      </c>
      <c r="G473" s="46">
        <v>693</v>
      </c>
      <c r="H473" s="46">
        <v>404</v>
      </c>
      <c r="I473" s="46">
        <v>836</v>
      </c>
      <c r="J473" s="46">
        <v>220</v>
      </c>
      <c r="K473" s="46">
        <v>0</v>
      </c>
      <c r="L473" s="47">
        <v>0</v>
      </c>
      <c r="M473" s="46">
        <v>0</v>
      </c>
      <c r="N473" s="46">
        <f t="shared" si="7"/>
        <v>121938</v>
      </c>
    </row>
    <row r="474" spans="1:14" ht="24.75">
      <c r="A474" s="48" t="s">
        <v>934</v>
      </c>
      <c r="B474" s="45" t="s">
        <v>935</v>
      </c>
      <c r="C474" s="46">
        <v>112849</v>
      </c>
      <c r="D474" s="46">
        <v>44614</v>
      </c>
      <c r="E474" s="46">
        <v>1861</v>
      </c>
      <c r="F474" s="46">
        <v>5336</v>
      </c>
      <c r="G474" s="46">
        <v>3152</v>
      </c>
      <c r="H474" s="46">
        <v>573</v>
      </c>
      <c r="I474" s="46">
        <v>1920</v>
      </c>
      <c r="J474" s="46">
        <v>299</v>
      </c>
      <c r="K474" s="46">
        <v>0</v>
      </c>
      <c r="L474" s="47">
        <v>0</v>
      </c>
      <c r="M474" s="46">
        <v>0</v>
      </c>
      <c r="N474" s="46">
        <f t="shared" si="7"/>
        <v>170604</v>
      </c>
    </row>
    <row r="475" spans="1:14" ht="24.75">
      <c r="A475" s="48" t="s">
        <v>936</v>
      </c>
      <c r="B475" s="45" t="s">
        <v>937</v>
      </c>
      <c r="C475" s="46">
        <v>544183</v>
      </c>
      <c r="D475" s="46">
        <v>108014</v>
      </c>
      <c r="E475" s="46">
        <v>8191</v>
      </c>
      <c r="F475" s="46">
        <v>21420</v>
      </c>
      <c r="G475" s="46">
        <v>30992</v>
      </c>
      <c r="H475" s="46">
        <v>3003</v>
      </c>
      <c r="I475" s="46">
        <v>16035</v>
      </c>
      <c r="J475" s="46">
        <v>1189</v>
      </c>
      <c r="K475" s="46">
        <v>0</v>
      </c>
      <c r="L475" s="47">
        <v>0</v>
      </c>
      <c r="M475" s="46">
        <v>0</v>
      </c>
      <c r="N475" s="46">
        <f t="shared" si="7"/>
        <v>733027</v>
      </c>
    </row>
    <row r="476" spans="1:14" ht="24.75">
      <c r="A476" s="48" t="s">
        <v>938</v>
      </c>
      <c r="B476" s="45" t="s">
        <v>939</v>
      </c>
      <c r="C476" s="46">
        <v>800095</v>
      </c>
      <c r="D476" s="46">
        <v>1548741</v>
      </c>
      <c r="E476" s="46">
        <v>11498</v>
      </c>
      <c r="F476" s="46">
        <v>29793</v>
      </c>
      <c r="G476" s="46">
        <v>35984</v>
      </c>
      <c r="H476" s="46">
        <v>4448</v>
      </c>
      <c r="I476" s="46">
        <v>24337</v>
      </c>
      <c r="J476" s="46">
        <v>1619</v>
      </c>
      <c r="K476" s="46">
        <v>0</v>
      </c>
      <c r="L476" s="47">
        <v>121473</v>
      </c>
      <c r="M476" s="46">
        <v>0</v>
      </c>
      <c r="N476" s="46">
        <f t="shared" si="7"/>
        <v>2577988</v>
      </c>
    </row>
    <row r="477" spans="1:14" ht="24.75">
      <c r="A477" s="48" t="s">
        <v>940</v>
      </c>
      <c r="B477" s="45" t="s">
        <v>941</v>
      </c>
      <c r="C477" s="46">
        <v>614852</v>
      </c>
      <c r="D477" s="46">
        <v>328330</v>
      </c>
      <c r="E477" s="46">
        <v>9324</v>
      </c>
      <c r="F477" s="46">
        <v>24246</v>
      </c>
      <c r="G477" s="46">
        <v>28838</v>
      </c>
      <c r="H477" s="46">
        <v>3406</v>
      </c>
      <c r="I477" s="46">
        <v>17808</v>
      </c>
      <c r="J477" s="46">
        <v>1360</v>
      </c>
      <c r="K477" s="46">
        <v>0</v>
      </c>
      <c r="L477" s="47">
        <v>0</v>
      </c>
      <c r="M477" s="46">
        <v>0</v>
      </c>
      <c r="N477" s="46">
        <f t="shared" si="7"/>
        <v>1028164</v>
      </c>
    </row>
    <row r="478" spans="1:14" ht="24.75">
      <c r="A478" s="48" t="s">
        <v>942</v>
      </c>
      <c r="B478" s="45" t="s">
        <v>943</v>
      </c>
      <c r="C478" s="46">
        <v>1575107</v>
      </c>
      <c r="D478" s="46">
        <v>615677</v>
      </c>
      <c r="E478" s="46">
        <v>22848</v>
      </c>
      <c r="F478" s="46">
        <v>60883</v>
      </c>
      <c r="G478" s="46">
        <v>73600</v>
      </c>
      <c r="H478" s="46">
        <v>8583</v>
      </c>
      <c r="I478" s="46">
        <v>44821</v>
      </c>
      <c r="J478" s="46">
        <v>3294</v>
      </c>
      <c r="K478" s="46">
        <v>0</v>
      </c>
      <c r="L478" s="47">
        <v>29260</v>
      </c>
      <c r="M478" s="46">
        <v>0</v>
      </c>
      <c r="N478" s="46">
        <f t="shared" si="7"/>
        <v>2434073</v>
      </c>
    </row>
    <row r="479" spans="1:14" ht="24.75">
      <c r="A479" s="48" t="s">
        <v>944</v>
      </c>
      <c r="B479" s="45" t="s">
        <v>945</v>
      </c>
      <c r="C479" s="46">
        <v>262852</v>
      </c>
      <c r="D479" s="46">
        <v>53250</v>
      </c>
      <c r="E479" s="46">
        <v>4094</v>
      </c>
      <c r="F479" s="46">
        <v>10339</v>
      </c>
      <c r="G479" s="46">
        <v>9553</v>
      </c>
      <c r="H479" s="46">
        <v>1489</v>
      </c>
      <c r="I479" s="46">
        <v>7131</v>
      </c>
      <c r="J479" s="46">
        <v>577</v>
      </c>
      <c r="K479" s="46">
        <v>0</v>
      </c>
      <c r="L479" s="47">
        <v>22450</v>
      </c>
      <c r="M479" s="46">
        <v>0</v>
      </c>
      <c r="N479" s="46">
        <f t="shared" si="7"/>
        <v>371735</v>
      </c>
    </row>
    <row r="480" spans="1:14">
      <c r="A480" s="48" t="s">
        <v>946</v>
      </c>
      <c r="B480" s="45" t="s">
        <v>947</v>
      </c>
      <c r="C480" s="46">
        <v>92898</v>
      </c>
      <c r="D480" s="46">
        <v>52733</v>
      </c>
      <c r="E480" s="46">
        <v>1644</v>
      </c>
      <c r="F480" s="46">
        <v>4867</v>
      </c>
      <c r="G480" s="46">
        <v>917</v>
      </c>
      <c r="H480" s="46">
        <v>452</v>
      </c>
      <c r="I480" s="46">
        <v>736</v>
      </c>
      <c r="J480" s="46">
        <v>273</v>
      </c>
      <c r="K480" s="46">
        <v>0</v>
      </c>
      <c r="L480" s="47">
        <v>0</v>
      </c>
      <c r="M480" s="46">
        <v>0</v>
      </c>
      <c r="N480" s="46">
        <f t="shared" si="7"/>
        <v>154520</v>
      </c>
    </row>
    <row r="481" spans="1:14" ht="24.75">
      <c r="A481" s="48" t="s">
        <v>948</v>
      </c>
      <c r="B481" s="45" t="s">
        <v>949</v>
      </c>
      <c r="C481" s="46">
        <v>387461</v>
      </c>
      <c r="D481" s="46">
        <v>180306</v>
      </c>
      <c r="E481" s="46">
        <v>6699</v>
      </c>
      <c r="F481" s="46">
        <v>19655</v>
      </c>
      <c r="G481" s="46">
        <v>6043</v>
      </c>
      <c r="H481" s="46">
        <v>1909</v>
      </c>
      <c r="I481" s="46">
        <v>4288</v>
      </c>
      <c r="J481" s="46">
        <v>1111</v>
      </c>
      <c r="K481" s="46">
        <v>0</v>
      </c>
      <c r="L481" s="47">
        <v>0</v>
      </c>
      <c r="M481" s="46">
        <v>0</v>
      </c>
      <c r="N481" s="46">
        <f t="shared" si="7"/>
        <v>607472</v>
      </c>
    </row>
    <row r="482" spans="1:14">
      <c r="A482" s="48" t="s">
        <v>950</v>
      </c>
      <c r="B482" s="45" t="s">
        <v>951</v>
      </c>
      <c r="C482" s="46">
        <v>115430</v>
      </c>
      <c r="D482" s="46">
        <v>56733</v>
      </c>
      <c r="E482" s="46">
        <v>1905</v>
      </c>
      <c r="F482" s="46">
        <v>5539</v>
      </c>
      <c r="G482" s="46">
        <v>2303</v>
      </c>
      <c r="H482" s="46">
        <v>578</v>
      </c>
      <c r="I482" s="46">
        <v>1639</v>
      </c>
      <c r="J482" s="46">
        <v>316</v>
      </c>
      <c r="K482" s="46">
        <v>0</v>
      </c>
      <c r="L482" s="47">
        <v>0</v>
      </c>
      <c r="M482" s="46">
        <v>0</v>
      </c>
      <c r="N482" s="46">
        <f t="shared" si="7"/>
        <v>184443</v>
      </c>
    </row>
    <row r="483" spans="1:14" ht="24.75">
      <c r="A483" s="48" t="s">
        <v>952</v>
      </c>
      <c r="B483" s="45" t="s">
        <v>953</v>
      </c>
      <c r="C483" s="46">
        <v>169760</v>
      </c>
      <c r="D483" s="46">
        <v>48549</v>
      </c>
      <c r="E483" s="46">
        <v>2671</v>
      </c>
      <c r="F483" s="46">
        <v>7425</v>
      </c>
      <c r="G483" s="46">
        <v>6207</v>
      </c>
      <c r="H483" s="46">
        <v>889</v>
      </c>
      <c r="I483" s="46">
        <v>3873</v>
      </c>
      <c r="J483" s="46">
        <v>420</v>
      </c>
      <c r="K483" s="46">
        <v>0</v>
      </c>
      <c r="L483" s="47">
        <v>0</v>
      </c>
      <c r="M483" s="46">
        <v>0</v>
      </c>
      <c r="N483" s="46">
        <f t="shared" si="7"/>
        <v>239794</v>
      </c>
    </row>
    <row r="484" spans="1:14" ht="24.75">
      <c r="A484" s="48" t="s">
        <v>954</v>
      </c>
      <c r="B484" s="45" t="s">
        <v>955</v>
      </c>
      <c r="C484" s="46">
        <v>590129</v>
      </c>
      <c r="D484" s="46">
        <v>396979</v>
      </c>
      <c r="E484" s="46">
        <v>8941</v>
      </c>
      <c r="F484" s="46">
        <v>24282</v>
      </c>
      <c r="G484" s="46">
        <v>19367</v>
      </c>
      <c r="H484" s="46">
        <v>3161</v>
      </c>
      <c r="I484" s="46">
        <v>13279</v>
      </c>
      <c r="J484" s="46">
        <v>1354</v>
      </c>
      <c r="K484" s="46">
        <v>0</v>
      </c>
      <c r="L484" s="47">
        <v>0</v>
      </c>
      <c r="M484" s="46">
        <v>0</v>
      </c>
      <c r="N484" s="46">
        <f t="shared" si="7"/>
        <v>1057492</v>
      </c>
    </row>
    <row r="485" spans="1:14" ht="24.75">
      <c r="A485" s="48" t="s">
        <v>956</v>
      </c>
      <c r="B485" s="45" t="s">
        <v>957</v>
      </c>
      <c r="C485" s="46">
        <v>69854</v>
      </c>
      <c r="D485" s="46">
        <v>35820</v>
      </c>
      <c r="E485" s="46">
        <v>1231</v>
      </c>
      <c r="F485" s="46">
        <v>3582</v>
      </c>
      <c r="G485" s="46">
        <v>723</v>
      </c>
      <c r="H485" s="46">
        <v>347</v>
      </c>
      <c r="I485" s="46">
        <v>642</v>
      </c>
      <c r="J485" s="46">
        <v>204</v>
      </c>
      <c r="K485" s="46">
        <v>0</v>
      </c>
      <c r="L485" s="47">
        <v>0</v>
      </c>
      <c r="M485" s="46">
        <v>0</v>
      </c>
      <c r="N485" s="46">
        <f t="shared" si="7"/>
        <v>112403</v>
      </c>
    </row>
    <row r="486" spans="1:14">
      <c r="A486" s="48" t="s">
        <v>958</v>
      </c>
      <c r="B486" s="45" t="s">
        <v>959</v>
      </c>
      <c r="C486" s="46">
        <v>131297</v>
      </c>
      <c r="D486" s="46">
        <v>65169</v>
      </c>
      <c r="E486" s="46">
        <v>2153</v>
      </c>
      <c r="F486" s="46">
        <v>6373</v>
      </c>
      <c r="G486" s="46">
        <v>2884</v>
      </c>
      <c r="H486" s="46">
        <v>645</v>
      </c>
      <c r="I486" s="46">
        <v>1739</v>
      </c>
      <c r="J486" s="46">
        <v>357</v>
      </c>
      <c r="K486" s="46">
        <v>0</v>
      </c>
      <c r="L486" s="47">
        <v>0</v>
      </c>
      <c r="M486" s="46">
        <v>0</v>
      </c>
      <c r="N486" s="46">
        <f t="shared" si="7"/>
        <v>210617</v>
      </c>
    </row>
    <row r="487" spans="1:14" ht="24.75">
      <c r="A487" s="48" t="s">
        <v>960</v>
      </c>
      <c r="B487" s="45" t="s">
        <v>961</v>
      </c>
      <c r="C487" s="46">
        <v>132251</v>
      </c>
      <c r="D487" s="46">
        <v>38240</v>
      </c>
      <c r="E487" s="46">
        <v>2164</v>
      </c>
      <c r="F487" s="46">
        <v>6269</v>
      </c>
      <c r="G487" s="46">
        <v>3435</v>
      </c>
      <c r="H487" s="46">
        <v>665</v>
      </c>
      <c r="I487" s="46">
        <v>2134</v>
      </c>
      <c r="J487" s="46">
        <v>352</v>
      </c>
      <c r="K487" s="46">
        <v>0</v>
      </c>
      <c r="L487" s="47">
        <v>0</v>
      </c>
      <c r="M487" s="46">
        <v>0</v>
      </c>
      <c r="N487" s="46">
        <f t="shared" si="7"/>
        <v>185510</v>
      </c>
    </row>
    <row r="488" spans="1:14" ht="24.75">
      <c r="A488" s="48" t="s">
        <v>962</v>
      </c>
      <c r="B488" s="45" t="s">
        <v>963</v>
      </c>
      <c r="C488" s="46">
        <v>58170</v>
      </c>
      <c r="D488" s="46">
        <v>31815</v>
      </c>
      <c r="E488" s="46">
        <v>1035</v>
      </c>
      <c r="F488" s="46">
        <v>3167</v>
      </c>
      <c r="G488" s="46">
        <v>380</v>
      </c>
      <c r="H488" s="46">
        <v>271</v>
      </c>
      <c r="I488" s="46">
        <v>254</v>
      </c>
      <c r="J488" s="46">
        <v>188</v>
      </c>
      <c r="K488" s="46">
        <v>0</v>
      </c>
      <c r="L488" s="47">
        <v>0</v>
      </c>
      <c r="M488" s="46">
        <v>0</v>
      </c>
      <c r="N488" s="46">
        <f t="shared" si="7"/>
        <v>95280</v>
      </c>
    </row>
    <row r="489" spans="1:14" ht="24.75">
      <c r="A489" s="48" t="s">
        <v>964</v>
      </c>
      <c r="B489" s="45" t="s">
        <v>965</v>
      </c>
      <c r="C489" s="46">
        <v>124378</v>
      </c>
      <c r="D489" s="46">
        <v>49421</v>
      </c>
      <c r="E489" s="46">
        <v>2038</v>
      </c>
      <c r="F489" s="46">
        <v>5706</v>
      </c>
      <c r="G489" s="46">
        <v>1781</v>
      </c>
      <c r="H489" s="46">
        <v>646</v>
      </c>
      <c r="I489" s="46">
        <v>1699</v>
      </c>
      <c r="J489" s="46">
        <v>318</v>
      </c>
      <c r="K489" s="46">
        <v>0</v>
      </c>
      <c r="L489" s="47">
        <v>0</v>
      </c>
      <c r="M489" s="46">
        <v>0</v>
      </c>
      <c r="N489" s="46">
        <f t="shared" si="7"/>
        <v>185987</v>
      </c>
    </row>
    <row r="490" spans="1:14">
      <c r="A490" s="48" t="s">
        <v>966</v>
      </c>
      <c r="B490" s="45" t="s">
        <v>967</v>
      </c>
      <c r="C490" s="46">
        <v>158224</v>
      </c>
      <c r="D490" s="46">
        <v>58146</v>
      </c>
      <c r="E490" s="46">
        <v>2471</v>
      </c>
      <c r="F490" s="46">
        <v>6737</v>
      </c>
      <c r="G490" s="46">
        <v>3957</v>
      </c>
      <c r="H490" s="46">
        <v>845</v>
      </c>
      <c r="I490" s="46">
        <v>2957</v>
      </c>
      <c r="J490" s="46">
        <v>366</v>
      </c>
      <c r="K490" s="46">
        <v>0</v>
      </c>
      <c r="L490" s="47">
        <v>4531</v>
      </c>
      <c r="M490" s="46">
        <v>0</v>
      </c>
      <c r="N490" s="46">
        <f t="shared" si="7"/>
        <v>238234</v>
      </c>
    </row>
    <row r="491" spans="1:14" ht="36">
      <c r="A491" s="48" t="s">
        <v>968</v>
      </c>
      <c r="B491" s="45" t="s">
        <v>969</v>
      </c>
      <c r="C491" s="46">
        <v>3337042</v>
      </c>
      <c r="D491" s="46">
        <v>848980</v>
      </c>
      <c r="E491" s="46">
        <v>43654</v>
      </c>
      <c r="F491" s="46">
        <v>120328</v>
      </c>
      <c r="G491" s="46">
        <v>100285</v>
      </c>
      <c r="H491" s="46">
        <v>17849</v>
      </c>
      <c r="I491" s="46">
        <v>78650</v>
      </c>
      <c r="J491" s="46">
        <v>5879</v>
      </c>
      <c r="K491" s="46">
        <v>0</v>
      </c>
      <c r="L491" s="47">
        <v>302164</v>
      </c>
      <c r="M491" s="46">
        <v>0</v>
      </c>
      <c r="N491" s="46">
        <f t="shared" si="7"/>
        <v>4854831</v>
      </c>
    </row>
    <row r="492" spans="1:14" ht="24.75">
      <c r="A492" s="48" t="s">
        <v>970</v>
      </c>
      <c r="B492" s="45" t="s">
        <v>971</v>
      </c>
      <c r="C492" s="46">
        <v>451048</v>
      </c>
      <c r="D492" s="46">
        <v>201398</v>
      </c>
      <c r="E492" s="46">
        <v>6409</v>
      </c>
      <c r="F492" s="46">
        <v>15748</v>
      </c>
      <c r="G492" s="46">
        <v>18376</v>
      </c>
      <c r="H492" s="46">
        <v>2598</v>
      </c>
      <c r="I492" s="46">
        <v>14463</v>
      </c>
      <c r="J492" s="46">
        <v>864</v>
      </c>
      <c r="K492" s="46">
        <v>0</v>
      </c>
      <c r="L492" s="47">
        <v>0</v>
      </c>
      <c r="M492" s="46">
        <v>0</v>
      </c>
      <c r="N492" s="46">
        <f t="shared" si="7"/>
        <v>710904</v>
      </c>
    </row>
    <row r="493" spans="1:14" ht="24.75">
      <c r="A493" s="48" t="s">
        <v>972</v>
      </c>
      <c r="B493" s="45" t="s">
        <v>973</v>
      </c>
      <c r="C493" s="46">
        <v>272477</v>
      </c>
      <c r="D493" s="46">
        <v>121992</v>
      </c>
      <c r="E493" s="46">
        <v>3918</v>
      </c>
      <c r="F493" s="46">
        <v>10998</v>
      </c>
      <c r="G493" s="46">
        <v>8316</v>
      </c>
      <c r="H493" s="46">
        <v>1426</v>
      </c>
      <c r="I493" s="46">
        <v>5753</v>
      </c>
      <c r="J493" s="46">
        <v>603</v>
      </c>
      <c r="K493" s="46">
        <v>0</v>
      </c>
      <c r="L493" s="47">
        <v>0</v>
      </c>
      <c r="M493" s="46">
        <v>0</v>
      </c>
      <c r="N493" s="46">
        <f t="shared" si="7"/>
        <v>425483</v>
      </c>
    </row>
    <row r="494" spans="1:14" ht="24.75">
      <c r="A494" s="48" t="s">
        <v>974</v>
      </c>
      <c r="B494" s="45" t="s">
        <v>975</v>
      </c>
      <c r="C494" s="46">
        <v>185855</v>
      </c>
      <c r="D494" s="46">
        <v>78718</v>
      </c>
      <c r="E494" s="46">
        <v>2974</v>
      </c>
      <c r="F494" s="46">
        <v>8384</v>
      </c>
      <c r="G494" s="46">
        <v>6811</v>
      </c>
      <c r="H494" s="46">
        <v>961</v>
      </c>
      <c r="I494" s="46">
        <v>3800</v>
      </c>
      <c r="J494" s="46">
        <v>474</v>
      </c>
      <c r="K494" s="46">
        <v>0</v>
      </c>
      <c r="L494" s="47">
        <v>0</v>
      </c>
      <c r="M494" s="46">
        <v>0</v>
      </c>
      <c r="N494" s="46">
        <f t="shared" si="7"/>
        <v>287977</v>
      </c>
    </row>
    <row r="495" spans="1:14" ht="24.75">
      <c r="A495" s="48" t="s">
        <v>976</v>
      </c>
      <c r="B495" s="45" t="s">
        <v>977</v>
      </c>
      <c r="C495" s="46">
        <v>162153</v>
      </c>
      <c r="D495" s="46">
        <v>209139</v>
      </c>
      <c r="E495" s="46">
        <v>2434</v>
      </c>
      <c r="F495" s="46">
        <v>6717</v>
      </c>
      <c r="G495" s="46">
        <v>4605</v>
      </c>
      <c r="H495" s="46">
        <v>858</v>
      </c>
      <c r="I495" s="46">
        <v>3392</v>
      </c>
      <c r="J495" s="46">
        <v>363</v>
      </c>
      <c r="K495" s="46">
        <v>0</v>
      </c>
      <c r="L495" s="47">
        <v>0</v>
      </c>
      <c r="M495" s="46">
        <v>0</v>
      </c>
      <c r="N495" s="46">
        <f t="shared" si="7"/>
        <v>389661</v>
      </c>
    </row>
    <row r="496" spans="1:14" ht="24.75">
      <c r="A496" s="48" t="s">
        <v>978</v>
      </c>
      <c r="B496" s="45" t="s">
        <v>979</v>
      </c>
      <c r="C496" s="46">
        <v>218604</v>
      </c>
      <c r="D496" s="46">
        <v>78460</v>
      </c>
      <c r="E496" s="46">
        <v>2284</v>
      </c>
      <c r="F496" s="46">
        <v>6711</v>
      </c>
      <c r="G496" s="46">
        <v>3726</v>
      </c>
      <c r="H496" s="46">
        <v>1140</v>
      </c>
      <c r="I496" s="46">
        <v>3773</v>
      </c>
      <c r="J496" s="46">
        <v>452</v>
      </c>
      <c r="K496" s="46">
        <v>0</v>
      </c>
      <c r="L496" s="47">
        <v>7630</v>
      </c>
      <c r="M496" s="46">
        <v>0</v>
      </c>
      <c r="N496" s="46">
        <f t="shared" si="7"/>
        <v>322780</v>
      </c>
    </row>
    <row r="497" spans="1:14" ht="24.75">
      <c r="A497" s="48" t="s">
        <v>980</v>
      </c>
      <c r="B497" s="45" t="s">
        <v>981</v>
      </c>
      <c r="C497" s="46">
        <v>64419</v>
      </c>
      <c r="D497" s="46">
        <v>39939</v>
      </c>
      <c r="E497" s="46">
        <v>1121</v>
      </c>
      <c r="F497" s="46">
        <v>3448</v>
      </c>
      <c r="G497" s="46">
        <v>209</v>
      </c>
      <c r="H497" s="46">
        <v>300</v>
      </c>
      <c r="I497" s="46">
        <v>221</v>
      </c>
      <c r="J497" s="46">
        <v>199</v>
      </c>
      <c r="K497" s="46">
        <v>0</v>
      </c>
      <c r="L497" s="47">
        <v>0</v>
      </c>
      <c r="M497" s="46">
        <v>0</v>
      </c>
      <c r="N497" s="46">
        <f t="shared" si="7"/>
        <v>109856</v>
      </c>
    </row>
    <row r="498" spans="1:14">
      <c r="A498" s="48" t="s">
        <v>982</v>
      </c>
      <c r="B498" s="45" t="s">
        <v>983</v>
      </c>
      <c r="C498" s="46">
        <v>271334</v>
      </c>
      <c r="D498" s="46">
        <v>69625</v>
      </c>
      <c r="E498" s="46">
        <v>4191</v>
      </c>
      <c r="F498" s="46">
        <v>11824</v>
      </c>
      <c r="G498" s="46">
        <v>9859</v>
      </c>
      <c r="H498" s="46">
        <v>1406</v>
      </c>
      <c r="I498" s="46">
        <v>5900</v>
      </c>
      <c r="J498" s="46">
        <v>659</v>
      </c>
      <c r="K498" s="46">
        <v>0</v>
      </c>
      <c r="L498" s="47">
        <v>56205</v>
      </c>
      <c r="M498" s="46">
        <v>0</v>
      </c>
      <c r="N498" s="46">
        <f t="shared" si="7"/>
        <v>431003</v>
      </c>
    </row>
    <row r="499" spans="1:14" ht="24.75">
      <c r="A499" s="48" t="s">
        <v>984</v>
      </c>
      <c r="B499" s="45" t="s">
        <v>985</v>
      </c>
      <c r="C499" s="46">
        <v>170948</v>
      </c>
      <c r="D499" s="46">
        <v>57540</v>
      </c>
      <c r="E499" s="46">
        <v>2702</v>
      </c>
      <c r="F499" s="46">
        <v>7536</v>
      </c>
      <c r="G499" s="46">
        <v>6319</v>
      </c>
      <c r="H499" s="46">
        <v>894</v>
      </c>
      <c r="I499" s="46">
        <v>3719</v>
      </c>
      <c r="J499" s="46">
        <v>420</v>
      </c>
      <c r="K499" s="46">
        <v>0</v>
      </c>
      <c r="L499" s="47">
        <v>0</v>
      </c>
      <c r="M499" s="46">
        <v>0</v>
      </c>
      <c r="N499" s="46">
        <f t="shared" si="7"/>
        <v>250078</v>
      </c>
    </row>
    <row r="500" spans="1:14" ht="24.75">
      <c r="A500" s="48" t="s">
        <v>986</v>
      </c>
      <c r="B500" s="45" t="s">
        <v>987</v>
      </c>
      <c r="C500" s="46">
        <v>254702</v>
      </c>
      <c r="D500" s="46">
        <v>71347</v>
      </c>
      <c r="E500" s="46">
        <v>3944</v>
      </c>
      <c r="F500" s="46">
        <v>8871</v>
      </c>
      <c r="G500" s="46">
        <v>8540</v>
      </c>
      <c r="H500" s="46">
        <v>1554</v>
      </c>
      <c r="I500" s="46">
        <v>7921</v>
      </c>
      <c r="J500" s="46">
        <v>523</v>
      </c>
      <c r="K500" s="46">
        <v>0</v>
      </c>
      <c r="L500" s="47">
        <v>30</v>
      </c>
      <c r="M500" s="46">
        <v>0</v>
      </c>
      <c r="N500" s="46">
        <f t="shared" si="7"/>
        <v>357432</v>
      </c>
    </row>
    <row r="501" spans="1:14" ht="24.75">
      <c r="A501" s="48" t="s">
        <v>988</v>
      </c>
      <c r="B501" s="45" t="s">
        <v>989</v>
      </c>
      <c r="C501" s="46">
        <v>252703</v>
      </c>
      <c r="D501" s="46">
        <v>99951</v>
      </c>
      <c r="E501" s="46">
        <v>4073</v>
      </c>
      <c r="F501" s="46">
        <v>11725</v>
      </c>
      <c r="G501" s="46">
        <v>6118</v>
      </c>
      <c r="H501" s="46">
        <v>1278</v>
      </c>
      <c r="I501" s="46">
        <v>3873</v>
      </c>
      <c r="J501" s="46">
        <v>685</v>
      </c>
      <c r="K501" s="46">
        <v>0</v>
      </c>
      <c r="L501" s="47">
        <v>1</v>
      </c>
      <c r="M501" s="46">
        <v>0</v>
      </c>
      <c r="N501" s="46">
        <f t="shared" si="7"/>
        <v>380407</v>
      </c>
    </row>
    <row r="502" spans="1:14">
      <c r="A502" s="48" t="s">
        <v>990</v>
      </c>
      <c r="B502" s="45" t="s">
        <v>991</v>
      </c>
      <c r="C502" s="46">
        <v>75572</v>
      </c>
      <c r="D502" s="46">
        <v>35396</v>
      </c>
      <c r="E502" s="46">
        <v>1254</v>
      </c>
      <c r="F502" s="46">
        <v>3329</v>
      </c>
      <c r="G502" s="46">
        <v>946</v>
      </c>
      <c r="H502" s="46">
        <v>410</v>
      </c>
      <c r="I502" s="46">
        <v>1211</v>
      </c>
      <c r="J502" s="46">
        <v>196</v>
      </c>
      <c r="K502" s="46">
        <v>0</v>
      </c>
      <c r="L502" s="47">
        <v>0</v>
      </c>
      <c r="M502" s="46">
        <v>0</v>
      </c>
      <c r="N502" s="46">
        <f t="shared" si="7"/>
        <v>118314</v>
      </c>
    </row>
    <row r="503" spans="1:14" ht="24.75">
      <c r="A503" s="48" t="s">
        <v>992</v>
      </c>
      <c r="B503" s="45" t="s">
        <v>993</v>
      </c>
      <c r="C503" s="46">
        <v>254477</v>
      </c>
      <c r="D503" s="46">
        <v>99672</v>
      </c>
      <c r="E503" s="46">
        <v>4020</v>
      </c>
      <c r="F503" s="46">
        <v>11261</v>
      </c>
      <c r="G503" s="46">
        <v>10052</v>
      </c>
      <c r="H503" s="46">
        <v>1324</v>
      </c>
      <c r="I503" s="46">
        <v>5506</v>
      </c>
      <c r="J503" s="46">
        <v>643</v>
      </c>
      <c r="K503" s="46">
        <v>0</v>
      </c>
      <c r="L503" s="47">
        <v>0</v>
      </c>
      <c r="M503" s="46">
        <v>0</v>
      </c>
      <c r="N503" s="46">
        <f t="shared" si="7"/>
        <v>386955</v>
      </c>
    </row>
    <row r="504" spans="1:14">
      <c r="A504" s="48" t="s">
        <v>994</v>
      </c>
      <c r="B504" s="45" t="s">
        <v>995</v>
      </c>
      <c r="C504" s="46">
        <v>187963</v>
      </c>
      <c r="D504" s="46">
        <v>58101</v>
      </c>
      <c r="E504" s="46">
        <v>3058</v>
      </c>
      <c r="F504" s="46">
        <v>8631</v>
      </c>
      <c r="G504" s="46">
        <v>6692</v>
      </c>
      <c r="H504" s="46">
        <v>970</v>
      </c>
      <c r="I504" s="46">
        <v>3693</v>
      </c>
      <c r="J504" s="46">
        <v>486</v>
      </c>
      <c r="K504" s="46">
        <v>0</v>
      </c>
      <c r="L504" s="47">
        <v>0</v>
      </c>
      <c r="M504" s="46">
        <v>0</v>
      </c>
      <c r="N504" s="46">
        <f t="shared" si="7"/>
        <v>269594</v>
      </c>
    </row>
    <row r="505" spans="1:14">
      <c r="A505" s="48" t="s">
        <v>996</v>
      </c>
      <c r="B505" s="45" t="s">
        <v>997</v>
      </c>
      <c r="C505" s="46">
        <v>117216</v>
      </c>
      <c r="D505" s="46">
        <v>53429</v>
      </c>
      <c r="E505" s="46">
        <v>1835</v>
      </c>
      <c r="F505" s="46">
        <v>5138</v>
      </c>
      <c r="G505" s="46">
        <v>2981</v>
      </c>
      <c r="H505" s="46">
        <v>611</v>
      </c>
      <c r="I505" s="46">
        <v>2281</v>
      </c>
      <c r="J505" s="46">
        <v>294</v>
      </c>
      <c r="K505" s="46">
        <v>0</v>
      </c>
      <c r="L505" s="47">
        <v>1</v>
      </c>
      <c r="M505" s="46">
        <v>0</v>
      </c>
      <c r="N505" s="46">
        <f t="shared" si="7"/>
        <v>183786</v>
      </c>
    </row>
    <row r="506" spans="1:14" ht="24.75">
      <c r="A506" s="48" t="s">
        <v>998</v>
      </c>
      <c r="B506" s="45" t="s">
        <v>999</v>
      </c>
      <c r="C506" s="46">
        <v>232545</v>
      </c>
      <c r="D506" s="46">
        <v>97743</v>
      </c>
      <c r="E506" s="46">
        <v>3676</v>
      </c>
      <c r="F506" s="46">
        <v>10126</v>
      </c>
      <c r="G506" s="46">
        <v>9479</v>
      </c>
      <c r="H506" s="46">
        <v>1228</v>
      </c>
      <c r="I506" s="46">
        <v>5298</v>
      </c>
      <c r="J506" s="46">
        <v>576</v>
      </c>
      <c r="K506" s="46">
        <v>0</v>
      </c>
      <c r="L506" s="47">
        <v>25881</v>
      </c>
      <c r="M506" s="46">
        <v>0</v>
      </c>
      <c r="N506" s="46">
        <f t="shared" si="7"/>
        <v>386552</v>
      </c>
    </row>
    <row r="507" spans="1:14">
      <c r="A507" s="48" t="s">
        <v>1000</v>
      </c>
      <c r="B507" s="45" t="s">
        <v>1001</v>
      </c>
      <c r="C507" s="46">
        <v>363210</v>
      </c>
      <c r="D507" s="46">
        <v>132922</v>
      </c>
      <c r="E507" s="46">
        <v>5794</v>
      </c>
      <c r="F507" s="46">
        <v>15679</v>
      </c>
      <c r="G507" s="46">
        <v>14590</v>
      </c>
      <c r="H507" s="46">
        <v>1943</v>
      </c>
      <c r="I507" s="46">
        <v>8549</v>
      </c>
      <c r="J507" s="46">
        <v>938</v>
      </c>
      <c r="K507" s="46">
        <v>0</v>
      </c>
      <c r="L507" s="47">
        <v>0</v>
      </c>
      <c r="M507" s="46">
        <v>29238</v>
      </c>
      <c r="N507" s="46">
        <f t="shared" si="7"/>
        <v>572863</v>
      </c>
    </row>
    <row r="508" spans="1:14" ht="24.75">
      <c r="A508" s="48" t="s">
        <v>1002</v>
      </c>
      <c r="B508" s="45" t="s">
        <v>1003</v>
      </c>
      <c r="C508" s="46">
        <v>168559</v>
      </c>
      <c r="D508" s="46">
        <v>71353</v>
      </c>
      <c r="E508" s="46">
        <v>2399</v>
      </c>
      <c r="F508" s="46">
        <v>6189</v>
      </c>
      <c r="G508" s="46">
        <v>3607</v>
      </c>
      <c r="H508" s="46">
        <v>937</v>
      </c>
      <c r="I508" s="46">
        <v>3793</v>
      </c>
      <c r="J508" s="46">
        <v>386</v>
      </c>
      <c r="K508" s="46">
        <v>0</v>
      </c>
      <c r="L508" s="47">
        <v>14136</v>
      </c>
      <c r="M508" s="46">
        <v>0</v>
      </c>
      <c r="N508" s="46">
        <f t="shared" si="7"/>
        <v>271359</v>
      </c>
    </row>
    <row r="509" spans="1:14" ht="24.75">
      <c r="A509" s="48" t="s">
        <v>1004</v>
      </c>
      <c r="B509" s="45" t="s">
        <v>1005</v>
      </c>
      <c r="C509" s="46">
        <v>399784</v>
      </c>
      <c r="D509" s="46">
        <v>111949</v>
      </c>
      <c r="E509" s="46">
        <v>6229</v>
      </c>
      <c r="F509" s="46">
        <v>16142</v>
      </c>
      <c r="G509" s="46">
        <v>16163</v>
      </c>
      <c r="H509" s="46">
        <v>2220</v>
      </c>
      <c r="I509" s="46">
        <v>10951</v>
      </c>
      <c r="J509" s="46">
        <v>909</v>
      </c>
      <c r="K509" s="46">
        <v>0</v>
      </c>
      <c r="L509" s="47">
        <v>0</v>
      </c>
      <c r="M509" s="46">
        <v>0</v>
      </c>
      <c r="N509" s="46">
        <f t="shared" si="7"/>
        <v>564347</v>
      </c>
    </row>
    <row r="510" spans="1:14" ht="24.75">
      <c r="A510" s="48" t="s">
        <v>1006</v>
      </c>
      <c r="B510" s="45" t="s">
        <v>1007</v>
      </c>
      <c r="C510" s="46">
        <v>94171</v>
      </c>
      <c r="D510" s="46">
        <v>48156</v>
      </c>
      <c r="E510" s="46">
        <v>1598</v>
      </c>
      <c r="F510" s="46">
        <v>4639</v>
      </c>
      <c r="G510" s="46">
        <v>1774</v>
      </c>
      <c r="H510" s="46">
        <v>471</v>
      </c>
      <c r="I510" s="46">
        <v>1224</v>
      </c>
      <c r="J510" s="46">
        <v>258</v>
      </c>
      <c r="K510" s="46">
        <v>0</v>
      </c>
      <c r="L510" s="47">
        <v>0</v>
      </c>
      <c r="M510" s="46">
        <v>0</v>
      </c>
      <c r="N510" s="46">
        <f t="shared" si="7"/>
        <v>152291</v>
      </c>
    </row>
    <row r="511" spans="1:14" ht="24.75">
      <c r="A511" s="48" t="s">
        <v>1008</v>
      </c>
      <c r="B511" s="45" t="s">
        <v>1009</v>
      </c>
      <c r="C511" s="46">
        <v>271127</v>
      </c>
      <c r="D511" s="46">
        <v>62048</v>
      </c>
      <c r="E511" s="46">
        <v>4084</v>
      </c>
      <c r="F511" s="46">
        <v>11463</v>
      </c>
      <c r="G511" s="46">
        <v>11610</v>
      </c>
      <c r="H511" s="46">
        <v>1412</v>
      </c>
      <c r="I511" s="46">
        <v>6134</v>
      </c>
      <c r="J511" s="46">
        <v>681</v>
      </c>
      <c r="K511" s="46">
        <v>0</v>
      </c>
      <c r="L511" s="47">
        <v>92086</v>
      </c>
      <c r="M511" s="46">
        <v>0</v>
      </c>
      <c r="N511" s="46">
        <f t="shared" si="7"/>
        <v>460645</v>
      </c>
    </row>
    <row r="512" spans="1:14" ht="24.75">
      <c r="A512" s="48" t="s">
        <v>1010</v>
      </c>
      <c r="B512" s="45" t="s">
        <v>1011</v>
      </c>
      <c r="C512" s="46">
        <v>148696</v>
      </c>
      <c r="D512" s="46">
        <v>48002</v>
      </c>
      <c r="E512" s="46">
        <v>2145</v>
      </c>
      <c r="F512" s="46">
        <v>5872</v>
      </c>
      <c r="G512" s="46">
        <v>700</v>
      </c>
      <c r="H512" s="46">
        <v>795</v>
      </c>
      <c r="I512" s="46">
        <v>2027</v>
      </c>
      <c r="J512" s="46">
        <v>311</v>
      </c>
      <c r="K512" s="46">
        <v>0</v>
      </c>
      <c r="L512" s="47">
        <v>0</v>
      </c>
      <c r="M512" s="46">
        <v>0</v>
      </c>
      <c r="N512" s="46">
        <f t="shared" si="7"/>
        <v>208548</v>
      </c>
    </row>
    <row r="513" spans="1:14" ht="24.75">
      <c r="A513" s="48" t="s">
        <v>1012</v>
      </c>
      <c r="B513" s="45" t="s">
        <v>1013</v>
      </c>
      <c r="C513" s="46">
        <v>156099</v>
      </c>
      <c r="D513" s="46">
        <v>70213</v>
      </c>
      <c r="E513" s="46">
        <v>2305</v>
      </c>
      <c r="F513" s="46">
        <v>6515</v>
      </c>
      <c r="G513" s="46">
        <v>3182</v>
      </c>
      <c r="H513" s="46">
        <v>811</v>
      </c>
      <c r="I513" s="46">
        <v>2662</v>
      </c>
      <c r="J513" s="46">
        <v>358</v>
      </c>
      <c r="K513" s="46">
        <v>0</v>
      </c>
      <c r="L513" s="47">
        <v>5151</v>
      </c>
      <c r="M513" s="46">
        <v>0</v>
      </c>
      <c r="N513" s="46">
        <f t="shared" si="7"/>
        <v>247296</v>
      </c>
    </row>
    <row r="514" spans="1:14" ht="24.75">
      <c r="A514" s="48" t="s">
        <v>1014</v>
      </c>
      <c r="B514" s="45" t="s">
        <v>1015</v>
      </c>
      <c r="C514" s="46">
        <v>571438</v>
      </c>
      <c r="D514" s="46">
        <v>73561</v>
      </c>
      <c r="E514" s="46">
        <v>9015</v>
      </c>
      <c r="F514" s="46">
        <v>13101</v>
      </c>
      <c r="G514" s="46">
        <v>13748</v>
      </c>
      <c r="H514" s="46">
        <v>4251</v>
      </c>
      <c r="I514" s="46">
        <v>24919</v>
      </c>
      <c r="J514" s="46">
        <v>687</v>
      </c>
      <c r="K514" s="46">
        <v>0</v>
      </c>
      <c r="L514" s="47">
        <v>154351</v>
      </c>
      <c r="M514" s="46">
        <v>0</v>
      </c>
      <c r="N514" s="46">
        <f t="shared" si="7"/>
        <v>865071</v>
      </c>
    </row>
    <row r="515" spans="1:14" ht="24.75">
      <c r="A515" s="48" t="s">
        <v>1016</v>
      </c>
      <c r="B515" s="45" t="s">
        <v>1017</v>
      </c>
      <c r="C515" s="46">
        <v>85288</v>
      </c>
      <c r="D515" s="46">
        <v>43451</v>
      </c>
      <c r="E515" s="46">
        <v>1464</v>
      </c>
      <c r="F515" s="46">
        <v>4333</v>
      </c>
      <c r="G515" s="46">
        <v>1453</v>
      </c>
      <c r="H515" s="46">
        <v>417</v>
      </c>
      <c r="I515" s="46">
        <v>930</v>
      </c>
      <c r="J515" s="46">
        <v>249</v>
      </c>
      <c r="K515" s="46">
        <v>0</v>
      </c>
      <c r="L515" s="47">
        <v>6675</v>
      </c>
      <c r="M515" s="46">
        <v>0</v>
      </c>
      <c r="N515" s="46">
        <f t="shared" si="7"/>
        <v>144260</v>
      </c>
    </row>
    <row r="516" spans="1:14" ht="24.75">
      <c r="A516" s="48" t="s">
        <v>1018</v>
      </c>
      <c r="B516" s="45" t="s">
        <v>1019</v>
      </c>
      <c r="C516" s="46">
        <v>181630</v>
      </c>
      <c r="D516" s="46">
        <v>73439</v>
      </c>
      <c r="E516" s="46">
        <v>2866</v>
      </c>
      <c r="F516" s="46">
        <v>7950</v>
      </c>
      <c r="G516" s="46">
        <v>6982</v>
      </c>
      <c r="H516" s="46">
        <v>954</v>
      </c>
      <c r="I516" s="46">
        <v>4127</v>
      </c>
      <c r="J516" s="46">
        <v>452</v>
      </c>
      <c r="K516" s="46">
        <v>0</v>
      </c>
      <c r="L516" s="47">
        <v>0</v>
      </c>
      <c r="M516" s="46">
        <v>0</v>
      </c>
      <c r="N516" s="46">
        <f t="shared" si="7"/>
        <v>278400</v>
      </c>
    </row>
    <row r="517" spans="1:14" ht="24.75">
      <c r="A517" s="48" t="s">
        <v>1020</v>
      </c>
      <c r="B517" s="45" t="s">
        <v>1021</v>
      </c>
      <c r="C517" s="46">
        <v>101941</v>
      </c>
      <c r="D517" s="46">
        <v>32538</v>
      </c>
      <c r="E517" s="46">
        <v>1511</v>
      </c>
      <c r="F517" s="46">
        <v>4265</v>
      </c>
      <c r="G517" s="46">
        <v>2608</v>
      </c>
      <c r="H517" s="46">
        <v>530</v>
      </c>
      <c r="I517" s="46">
        <v>2027</v>
      </c>
      <c r="J517" s="46">
        <v>225</v>
      </c>
      <c r="K517" s="46">
        <v>0</v>
      </c>
      <c r="L517" s="47">
        <v>0</v>
      </c>
      <c r="M517" s="46">
        <v>0</v>
      </c>
      <c r="N517" s="46">
        <f t="shared" si="7"/>
        <v>145645</v>
      </c>
    </row>
    <row r="518" spans="1:14" ht="24.75">
      <c r="A518" s="48" t="s">
        <v>1022</v>
      </c>
      <c r="B518" s="45" t="s">
        <v>1023</v>
      </c>
      <c r="C518" s="46">
        <v>459740</v>
      </c>
      <c r="D518" s="46">
        <v>129664</v>
      </c>
      <c r="E518" s="46">
        <v>6665</v>
      </c>
      <c r="F518" s="46">
        <v>17680</v>
      </c>
      <c r="G518" s="46">
        <v>23249</v>
      </c>
      <c r="H518" s="46">
        <v>2511</v>
      </c>
      <c r="I518" s="46">
        <v>13232</v>
      </c>
      <c r="J518" s="46">
        <v>989</v>
      </c>
      <c r="K518" s="46">
        <v>0</v>
      </c>
      <c r="L518" s="47">
        <v>1</v>
      </c>
      <c r="M518" s="46">
        <v>0</v>
      </c>
      <c r="N518" s="46">
        <f t="shared" si="7"/>
        <v>653731</v>
      </c>
    </row>
    <row r="519" spans="1:14" ht="24.75">
      <c r="A519" s="48" t="s">
        <v>1024</v>
      </c>
      <c r="B519" s="45" t="s">
        <v>1025</v>
      </c>
      <c r="C519" s="46">
        <v>97546</v>
      </c>
      <c r="D519" s="46">
        <v>35445</v>
      </c>
      <c r="E519" s="46">
        <v>1679</v>
      </c>
      <c r="F519" s="46">
        <v>5081</v>
      </c>
      <c r="G519" s="46">
        <v>1289</v>
      </c>
      <c r="H519" s="46">
        <v>464</v>
      </c>
      <c r="I519" s="46">
        <v>789</v>
      </c>
      <c r="J519" s="46">
        <v>284</v>
      </c>
      <c r="K519" s="46">
        <v>0</v>
      </c>
      <c r="L519" s="47">
        <v>7561</v>
      </c>
      <c r="M519" s="46">
        <v>0</v>
      </c>
      <c r="N519" s="46">
        <f t="shared" si="7"/>
        <v>150138</v>
      </c>
    </row>
    <row r="520" spans="1:14" ht="24.75">
      <c r="A520" s="48" t="s">
        <v>1026</v>
      </c>
      <c r="B520" s="45" t="s">
        <v>1027</v>
      </c>
      <c r="C520" s="46">
        <v>201059</v>
      </c>
      <c r="D520" s="46">
        <v>104996</v>
      </c>
      <c r="E520" s="46">
        <v>3158</v>
      </c>
      <c r="F520" s="46">
        <v>8554</v>
      </c>
      <c r="G520" s="46">
        <v>6431</v>
      </c>
      <c r="H520" s="46">
        <v>1078</v>
      </c>
      <c r="I520" s="46">
        <v>4342</v>
      </c>
      <c r="J520" s="46">
        <v>475</v>
      </c>
      <c r="K520" s="46">
        <v>0</v>
      </c>
      <c r="L520" s="47">
        <v>0</v>
      </c>
      <c r="M520" s="46">
        <v>0</v>
      </c>
      <c r="N520" s="46">
        <f t="shared" si="7"/>
        <v>330093</v>
      </c>
    </row>
    <row r="521" spans="1:14" ht="24.75">
      <c r="A521" s="48" t="s">
        <v>1028</v>
      </c>
      <c r="B521" s="45" t="s">
        <v>1029</v>
      </c>
      <c r="C521" s="46">
        <v>99921</v>
      </c>
      <c r="D521" s="46">
        <v>44599</v>
      </c>
      <c r="E521" s="46">
        <v>1716</v>
      </c>
      <c r="F521" s="46">
        <v>5123</v>
      </c>
      <c r="G521" s="46">
        <v>1751</v>
      </c>
      <c r="H521" s="46">
        <v>484</v>
      </c>
      <c r="I521" s="46">
        <v>1030</v>
      </c>
      <c r="J521" s="46">
        <v>289</v>
      </c>
      <c r="K521" s="46">
        <v>0</v>
      </c>
      <c r="L521" s="47">
        <v>4427</v>
      </c>
      <c r="M521" s="46">
        <v>0</v>
      </c>
      <c r="N521" s="46">
        <f t="shared" si="7"/>
        <v>159340</v>
      </c>
    </row>
    <row r="522" spans="1:14" ht="24.75">
      <c r="A522" s="48" t="s">
        <v>1030</v>
      </c>
      <c r="B522" s="45" t="s">
        <v>1031</v>
      </c>
      <c r="C522" s="46">
        <v>426129</v>
      </c>
      <c r="D522" s="46">
        <v>80520</v>
      </c>
      <c r="E522" s="46">
        <v>6594</v>
      </c>
      <c r="F522" s="46">
        <v>15732</v>
      </c>
      <c r="G522" s="46">
        <v>17392</v>
      </c>
      <c r="H522" s="46">
        <v>2508</v>
      </c>
      <c r="I522" s="46">
        <v>13473</v>
      </c>
      <c r="J522" s="46">
        <v>878</v>
      </c>
      <c r="K522" s="46">
        <v>0</v>
      </c>
      <c r="L522" s="47">
        <v>0</v>
      </c>
      <c r="M522" s="46">
        <v>0</v>
      </c>
      <c r="N522" s="46">
        <f t="shared" si="7"/>
        <v>563226</v>
      </c>
    </row>
    <row r="523" spans="1:14" ht="24.75">
      <c r="A523" s="48" t="s">
        <v>1032</v>
      </c>
      <c r="B523" s="45" t="s">
        <v>1033</v>
      </c>
      <c r="C523" s="46">
        <v>115280</v>
      </c>
      <c r="D523" s="46">
        <v>54211</v>
      </c>
      <c r="E523" s="46">
        <v>1986</v>
      </c>
      <c r="F523" s="46">
        <v>5862</v>
      </c>
      <c r="G523" s="46">
        <v>2213</v>
      </c>
      <c r="H523" s="46">
        <v>564</v>
      </c>
      <c r="I523" s="46">
        <v>1271</v>
      </c>
      <c r="J523" s="46">
        <v>333</v>
      </c>
      <c r="K523" s="46">
        <v>0</v>
      </c>
      <c r="L523" s="47">
        <v>0</v>
      </c>
      <c r="M523" s="46">
        <v>0</v>
      </c>
      <c r="N523" s="46">
        <f t="shared" ref="N523:N578" si="8">SUM(C523:M523)</f>
        <v>181720</v>
      </c>
    </row>
    <row r="524" spans="1:14" ht="24.75">
      <c r="A524" s="48" t="s">
        <v>1034</v>
      </c>
      <c r="B524" s="45" t="s">
        <v>1035</v>
      </c>
      <c r="C524" s="46">
        <v>3981575</v>
      </c>
      <c r="D524" s="46">
        <v>1334123</v>
      </c>
      <c r="E524" s="46">
        <v>58164</v>
      </c>
      <c r="F524" s="46">
        <v>126958</v>
      </c>
      <c r="G524" s="46">
        <v>115024</v>
      </c>
      <c r="H524" s="46">
        <v>24619</v>
      </c>
      <c r="I524" s="46">
        <v>127176</v>
      </c>
      <c r="J524" s="46">
        <v>6944</v>
      </c>
      <c r="K524" s="46">
        <v>0</v>
      </c>
      <c r="L524" s="47">
        <v>379810</v>
      </c>
      <c r="M524" s="46">
        <v>0</v>
      </c>
      <c r="N524" s="46">
        <f t="shared" si="8"/>
        <v>6154393</v>
      </c>
    </row>
    <row r="525" spans="1:14" ht="24.75">
      <c r="A525" s="48" t="s">
        <v>1036</v>
      </c>
      <c r="B525" s="45" t="s">
        <v>1037</v>
      </c>
      <c r="C525" s="46">
        <v>303342</v>
      </c>
      <c r="D525" s="46">
        <v>62726</v>
      </c>
      <c r="E525" s="46">
        <v>4643</v>
      </c>
      <c r="F525" s="46">
        <v>11112</v>
      </c>
      <c r="G525" s="46">
        <v>10268</v>
      </c>
      <c r="H525" s="46">
        <v>1782</v>
      </c>
      <c r="I525" s="46">
        <v>8636</v>
      </c>
      <c r="J525" s="46">
        <v>606</v>
      </c>
      <c r="K525" s="46">
        <v>0</v>
      </c>
      <c r="L525" s="47">
        <v>0</v>
      </c>
      <c r="M525" s="46">
        <v>0</v>
      </c>
      <c r="N525" s="46">
        <f t="shared" si="8"/>
        <v>403115</v>
      </c>
    </row>
    <row r="526" spans="1:14" ht="24.75">
      <c r="A526" s="48" t="s">
        <v>1038</v>
      </c>
      <c r="B526" s="45" t="s">
        <v>1039</v>
      </c>
      <c r="C526" s="46">
        <v>245634</v>
      </c>
      <c r="D526" s="46">
        <v>57558</v>
      </c>
      <c r="E526" s="46">
        <v>3684</v>
      </c>
      <c r="F526" s="46">
        <v>10287</v>
      </c>
      <c r="G526" s="46">
        <v>10686</v>
      </c>
      <c r="H526" s="46">
        <v>1284</v>
      </c>
      <c r="I526" s="46">
        <v>5686</v>
      </c>
      <c r="J526" s="46">
        <v>633</v>
      </c>
      <c r="K526" s="46">
        <v>0</v>
      </c>
      <c r="L526" s="47">
        <v>0</v>
      </c>
      <c r="M526" s="46">
        <v>0</v>
      </c>
      <c r="N526" s="46">
        <f t="shared" si="8"/>
        <v>335452</v>
      </c>
    </row>
    <row r="527" spans="1:14" ht="24.75">
      <c r="A527" s="48" t="s">
        <v>1040</v>
      </c>
      <c r="B527" s="45" t="s">
        <v>1041</v>
      </c>
      <c r="C527" s="46">
        <v>59383</v>
      </c>
      <c r="D527" s="46">
        <v>34898</v>
      </c>
      <c r="E527" s="46">
        <v>1006</v>
      </c>
      <c r="F527" s="46">
        <v>3009</v>
      </c>
      <c r="G527" s="46">
        <v>238</v>
      </c>
      <c r="H527" s="46">
        <v>288</v>
      </c>
      <c r="I527" s="46">
        <v>368</v>
      </c>
      <c r="J527" s="46">
        <v>159</v>
      </c>
      <c r="K527" s="46">
        <v>0</v>
      </c>
      <c r="L527" s="47">
        <v>0</v>
      </c>
      <c r="M527" s="46">
        <v>0</v>
      </c>
      <c r="N527" s="46">
        <f t="shared" si="8"/>
        <v>99349</v>
      </c>
    </row>
    <row r="528" spans="1:14" ht="24.75">
      <c r="A528" s="48" t="s">
        <v>1042</v>
      </c>
      <c r="B528" s="45" t="s">
        <v>1043</v>
      </c>
      <c r="C528" s="46">
        <v>171251</v>
      </c>
      <c r="D528" s="46">
        <v>87027</v>
      </c>
      <c r="E528" s="46">
        <v>2634</v>
      </c>
      <c r="F528" s="46">
        <v>7164</v>
      </c>
      <c r="G528" s="46">
        <v>5470</v>
      </c>
      <c r="H528" s="46">
        <v>915</v>
      </c>
      <c r="I528" s="46">
        <v>3913</v>
      </c>
      <c r="J528" s="46">
        <v>417</v>
      </c>
      <c r="K528" s="46">
        <v>0</v>
      </c>
      <c r="L528" s="47">
        <v>149677</v>
      </c>
      <c r="M528" s="46">
        <v>0</v>
      </c>
      <c r="N528" s="46">
        <f t="shared" si="8"/>
        <v>428468</v>
      </c>
    </row>
    <row r="529" spans="1:14" ht="24.75">
      <c r="A529" s="48" t="s">
        <v>1044</v>
      </c>
      <c r="B529" s="45" t="s">
        <v>1045</v>
      </c>
      <c r="C529" s="46">
        <v>411722</v>
      </c>
      <c r="D529" s="46">
        <v>201268</v>
      </c>
      <c r="E529" s="46">
        <v>6101</v>
      </c>
      <c r="F529" s="46">
        <v>16698</v>
      </c>
      <c r="G529" s="46">
        <v>13093</v>
      </c>
      <c r="H529" s="46">
        <v>2191</v>
      </c>
      <c r="I529" s="46">
        <v>9292</v>
      </c>
      <c r="J529" s="46">
        <v>971</v>
      </c>
      <c r="K529" s="46">
        <v>0</v>
      </c>
      <c r="L529" s="47">
        <v>0</v>
      </c>
      <c r="M529" s="46">
        <v>0</v>
      </c>
      <c r="N529" s="46">
        <f t="shared" si="8"/>
        <v>661336</v>
      </c>
    </row>
    <row r="530" spans="1:14" ht="24.75">
      <c r="A530" s="48" t="s">
        <v>1046</v>
      </c>
      <c r="B530" s="45" t="s">
        <v>1047</v>
      </c>
      <c r="C530" s="46">
        <v>75010</v>
      </c>
      <c r="D530" s="46">
        <v>38667</v>
      </c>
      <c r="E530" s="46">
        <v>1317</v>
      </c>
      <c r="F530" s="46">
        <v>4025</v>
      </c>
      <c r="G530" s="46">
        <v>484</v>
      </c>
      <c r="H530" s="46">
        <v>352</v>
      </c>
      <c r="I530" s="46">
        <v>355</v>
      </c>
      <c r="J530" s="46">
        <v>217</v>
      </c>
      <c r="K530" s="46">
        <v>0</v>
      </c>
      <c r="L530" s="47">
        <v>0</v>
      </c>
      <c r="M530" s="46">
        <v>0</v>
      </c>
      <c r="N530" s="46">
        <f t="shared" si="8"/>
        <v>120427</v>
      </c>
    </row>
    <row r="531" spans="1:14" ht="24.75">
      <c r="A531" s="48" t="s">
        <v>1048</v>
      </c>
      <c r="B531" s="45" t="s">
        <v>1049</v>
      </c>
      <c r="C531" s="46">
        <v>98223</v>
      </c>
      <c r="D531" s="46">
        <v>41078</v>
      </c>
      <c r="E531" s="46">
        <v>1645</v>
      </c>
      <c r="F531" s="46">
        <v>4861</v>
      </c>
      <c r="G531" s="46">
        <v>2079</v>
      </c>
      <c r="H531" s="46">
        <v>482</v>
      </c>
      <c r="I531" s="46">
        <v>1231</v>
      </c>
      <c r="J531" s="46">
        <v>276</v>
      </c>
      <c r="K531" s="46">
        <v>0</v>
      </c>
      <c r="L531" s="47">
        <v>0</v>
      </c>
      <c r="M531" s="46">
        <v>0</v>
      </c>
      <c r="N531" s="46">
        <f t="shared" si="8"/>
        <v>149875</v>
      </c>
    </row>
    <row r="532" spans="1:14" ht="24.75">
      <c r="A532" s="48" t="s">
        <v>1050</v>
      </c>
      <c r="B532" s="45" t="s">
        <v>1051</v>
      </c>
      <c r="C532" s="46">
        <v>177885</v>
      </c>
      <c r="D532" s="46">
        <v>64621</v>
      </c>
      <c r="E532" s="46">
        <v>2475</v>
      </c>
      <c r="F532" s="46">
        <v>7386</v>
      </c>
      <c r="G532" s="46">
        <v>2735</v>
      </c>
      <c r="H532" s="46">
        <v>881</v>
      </c>
      <c r="I532" s="46">
        <v>2341</v>
      </c>
      <c r="J532" s="46">
        <v>501</v>
      </c>
      <c r="K532" s="46">
        <v>0</v>
      </c>
      <c r="L532" s="47">
        <v>0</v>
      </c>
      <c r="M532" s="46">
        <v>0</v>
      </c>
      <c r="N532" s="46">
        <f t="shared" si="8"/>
        <v>258825</v>
      </c>
    </row>
    <row r="533" spans="1:14" ht="24.75">
      <c r="A533" s="48" t="s">
        <v>1052</v>
      </c>
      <c r="B533" s="45" t="s">
        <v>1053</v>
      </c>
      <c r="C533" s="46">
        <v>71124</v>
      </c>
      <c r="D533" s="46">
        <v>35099</v>
      </c>
      <c r="E533" s="46">
        <v>1170</v>
      </c>
      <c r="F533" s="46">
        <v>3600</v>
      </c>
      <c r="G533" s="46">
        <v>566</v>
      </c>
      <c r="H533" s="46">
        <v>337</v>
      </c>
      <c r="I533" s="46">
        <v>468</v>
      </c>
      <c r="J533" s="46">
        <v>198</v>
      </c>
      <c r="K533" s="46">
        <v>0</v>
      </c>
      <c r="L533" s="47">
        <v>3520</v>
      </c>
      <c r="M533" s="46">
        <v>0</v>
      </c>
      <c r="N533" s="46">
        <f t="shared" si="8"/>
        <v>116082</v>
      </c>
    </row>
    <row r="534" spans="1:14" ht="24.75">
      <c r="A534" s="48" t="s">
        <v>1054</v>
      </c>
      <c r="B534" s="45" t="s">
        <v>1055</v>
      </c>
      <c r="C534" s="46">
        <v>707189</v>
      </c>
      <c r="D534" s="46">
        <v>222170</v>
      </c>
      <c r="E534" s="46">
        <v>7876</v>
      </c>
      <c r="F534" s="46">
        <v>22713</v>
      </c>
      <c r="G534" s="46">
        <v>22549</v>
      </c>
      <c r="H534" s="46">
        <v>3711</v>
      </c>
      <c r="I534" s="46">
        <v>16008</v>
      </c>
      <c r="J534" s="46">
        <v>1545</v>
      </c>
      <c r="K534" s="46">
        <v>0</v>
      </c>
      <c r="L534" s="47">
        <v>0</v>
      </c>
      <c r="M534" s="46">
        <v>0</v>
      </c>
      <c r="N534" s="46">
        <f t="shared" si="8"/>
        <v>1003761</v>
      </c>
    </row>
    <row r="535" spans="1:14" ht="24.75">
      <c r="A535" s="48" t="s">
        <v>1056</v>
      </c>
      <c r="B535" s="45" t="s">
        <v>1057</v>
      </c>
      <c r="C535" s="46">
        <v>668206</v>
      </c>
      <c r="D535" s="46">
        <v>226814</v>
      </c>
      <c r="E535" s="46">
        <v>9862</v>
      </c>
      <c r="F535" s="46">
        <v>24879</v>
      </c>
      <c r="G535" s="46">
        <v>34956</v>
      </c>
      <c r="H535" s="46">
        <v>3783</v>
      </c>
      <c r="I535" s="46">
        <v>21942</v>
      </c>
      <c r="J535" s="46">
        <v>1390</v>
      </c>
      <c r="K535" s="46">
        <v>0</v>
      </c>
      <c r="L535" s="47">
        <v>0</v>
      </c>
      <c r="M535" s="46">
        <v>0</v>
      </c>
      <c r="N535" s="46">
        <f t="shared" si="8"/>
        <v>991832</v>
      </c>
    </row>
    <row r="536" spans="1:14" ht="24.75">
      <c r="A536" s="48" t="s">
        <v>1058</v>
      </c>
      <c r="B536" s="45" t="s">
        <v>1059</v>
      </c>
      <c r="C536" s="46">
        <v>182916</v>
      </c>
      <c r="D536" s="46">
        <v>100194</v>
      </c>
      <c r="E536" s="46">
        <v>2866</v>
      </c>
      <c r="F536" s="46">
        <v>8195</v>
      </c>
      <c r="G536" s="46">
        <v>5283</v>
      </c>
      <c r="H536" s="46">
        <v>934</v>
      </c>
      <c r="I536" s="46">
        <v>3251</v>
      </c>
      <c r="J536" s="46">
        <v>491</v>
      </c>
      <c r="K536" s="46">
        <v>0</v>
      </c>
      <c r="L536" s="47">
        <v>0</v>
      </c>
      <c r="M536" s="46">
        <v>0</v>
      </c>
      <c r="N536" s="46">
        <f t="shared" si="8"/>
        <v>304130</v>
      </c>
    </row>
    <row r="537" spans="1:14" ht="24.75">
      <c r="A537" s="48" t="s">
        <v>1060</v>
      </c>
      <c r="B537" s="45" t="s">
        <v>1061</v>
      </c>
      <c r="C537" s="46">
        <v>114899</v>
      </c>
      <c r="D537" s="46">
        <v>47658</v>
      </c>
      <c r="E537" s="46">
        <v>1859</v>
      </c>
      <c r="F537" s="46">
        <v>5249</v>
      </c>
      <c r="G537" s="46">
        <v>2027</v>
      </c>
      <c r="H537" s="46">
        <v>592</v>
      </c>
      <c r="I537" s="46">
        <v>1626</v>
      </c>
      <c r="J537" s="46">
        <v>309</v>
      </c>
      <c r="K537" s="46">
        <v>0</v>
      </c>
      <c r="L537" s="47">
        <v>12</v>
      </c>
      <c r="M537" s="46">
        <v>0</v>
      </c>
      <c r="N537" s="46">
        <f t="shared" si="8"/>
        <v>174231</v>
      </c>
    </row>
    <row r="538" spans="1:14" ht="24.75">
      <c r="A538" s="48" t="s">
        <v>1062</v>
      </c>
      <c r="B538" s="45" t="s">
        <v>1063</v>
      </c>
      <c r="C538" s="46">
        <v>121847</v>
      </c>
      <c r="D538" s="46">
        <v>48122</v>
      </c>
      <c r="E538" s="46">
        <v>2058</v>
      </c>
      <c r="F538" s="46">
        <v>6013</v>
      </c>
      <c r="G538" s="46">
        <v>3160</v>
      </c>
      <c r="H538" s="46">
        <v>605</v>
      </c>
      <c r="I538" s="46">
        <v>1659</v>
      </c>
      <c r="J538" s="46">
        <v>339</v>
      </c>
      <c r="K538" s="46">
        <v>0</v>
      </c>
      <c r="L538" s="47">
        <v>0</v>
      </c>
      <c r="M538" s="46">
        <v>0</v>
      </c>
      <c r="N538" s="46">
        <f t="shared" si="8"/>
        <v>183803</v>
      </c>
    </row>
    <row r="539" spans="1:14" ht="24.75">
      <c r="A539" s="48" t="s">
        <v>1064</v>
      </c>
      <c r="B539" s="45" t="s">
        <v>1065</v>
      </c>
      <c r="C539" s="46">
        <v>244148</v>
      </c>
      <c r="D539" s="46">
        <v>102452</v>
      </c>
      <c r="E539" s="46">
        <v>3593</v>
      </c>
      <c r="F539" s="46">
        <v>9564</v>
      </c>
      <c r="G539" s="46">
        <v>7109</v>
      </c>
      <c r="H539" s="46">
        <v>1327</v>
      </c>
      <c r="I539" s="46">
        <v>5499</v>
      </c>
      <c r="J539" s="46">
        <v>575</v>
      </c>
      <c r="K539" s="46">
        <v>0</v>
      </c>
      <c r="L539" s="47">
        <v>0</v>
      </c>
      <c r="M539" s="46">
        <v>0</v>
      </c>
      <c r="N539" s="46">
        <f t="shared" si="8"/>
        <v>374267</v>
      </c>
    </row>
    <row r="540" spans="1:14" ht="24.75">
      <c r="A540" s="48" t="s">
        <v>1066</v>
      </c>
      <c r="B540" s="45" t="s">
        <v>1067</v>
      </c>
      <c r="C540" s="46">
        <v>154297</v>
      </c>
      <c r="D540" s="46">
        <v>65656</v>
      </c>
      <c r="E540" s="46">
        <v>2467</v>
      </c>
      <c r="F540" s="46">
        <v>6513</v>
      </c>
      <c r="G540" s="46">
        <v>4724</v>
      </c>
      <c r="H540" s="46">
        <v>845</v>
      </c>
      <c r="I540" s="46">
        <v>3659</v>
      </c>
      <c r="J540" s="46">
        <v>361</v>
      </c>
      <c r="K540" s="46">
        <v>0</v>
      </c>
      <c r="L540" s="47">
        <v>2945</v>
      </c>
      <c r="M540" s="46">
        <v>0</v>
      </c>
      <c r="N540" s="46">
        <f t="shared" si="8"/>
        <v>241467</v>
      </c>
    </row>
    <row r="541" spans="1:14" ht="24.75">
      <c r="A541" s="48" t="s">
        <v>1068</v>
      </c>
      <c r="B541" s="45" t="s">
        <v>1069</v>
      </c>
      <c r="C541" s="46">
        <v>215374</v>
      </c>
      <c r="D541" s="46">
        <v>117462</v>
      </c>
      <c r="E541" s="46">
        <v>3376</v>
      </c>
      <c r="F541" s="46">
        <v>9122</v>
      </c>
      <c r="G541" s="46">
        <v>7653</v>
      </c>
      <c r="H541" s="46">
        <v>1157</v>
      </c>
      <c r="I541" s="46">
        <v>4924</v>
      </c>
      <c r="J541" s="46">
        <v>513</v>
      </c>
      <c r="K541" s="46">
        <v>0</v>
      </c>
      <c r="L541" s="47">
        <v>0</v>
      </c>
      <c r="M541" s="46">
        <v>0</v>
      </c>
      <c r="N541" s="46">
        <f t="shared" si="8"/>
        <v>359581</v>
      </c>
    </row>
    <row r="542" spans="1:14" ht="24.75">
      <c r="A542" s="48" t="s">
        <v>1070</v>
      </c>
      <c r="B542" s="45" t="s">
        <v>1071</v>
      </c>
      <c r="C542" s="46">
        <v>168254</v>
      </c>
      <c r="D542" s="46">
        <v>84003</v>
      </c>
      <c r="E542" s="46">
        <v>2585</v>
      </c>
      <c r="F542" s="46">
        <v>7454</v>
      </c>
      <c r="G542" s="46">
        <v>4076</v>
      </c>
      <c r="H542" s="46">
        <v>856</v>
      </c>
      <c r="I542" s="46">
        <v>2836</v>
      </c>
      <c r="J542" s="46">
        <v>414</v>
      </c>
      <c r="K542" s="46">
        <v>0</v>
      </c>
      <c r="L542" s="47">
        <v>0</v>
      </c>
      <c r="M542" s="46">
        <v>0</v>
      </c>
      <c r="N542" s="46">
        <f t="shared" si="8"/>
        <v>270478</v>
      </c>
    </row>
    <row r="543" spans="1:14" ht="24.75">
      <c r="A543" s="48" t="s">
        <v>1072</v>
      </c>
      <c r="B543" s="45" t="s">
        <v>1073</v>
      </c>
      <c r="C543" s="46">
        <v>227830</v>
      </c>
      <c r="D543" s="46">
        <v>71453</v>
      </c>
      <c r="E543" s="46">
        <v>3410</v>
      </c>
      <c r="F543" s="46">
        <v>9051</v>
      </c>
      <c r="G543" s="46">
        <v>8368</v>
      </c>
      <c r="H543" s="46">
        <v>1243</v>
      </c>
      <c r="I543" s="46">
        <v>5519</v>
      </c>
      <c r="J543" s="46">
        <v>519</v>
      </c>
      <c r="K543" s="46">
        <v>0</v>
      </c>
      <c r="L543" s="47">
        <v>0</v>
      </c>
      <c r="M543" s="46">
        <v>0</v>
      </c>
      <c r="N543" s="46">
        <f t="shared" si="8"/>
        <v>327393</v>
      </c>
    </row>
    <row r="544" spans="1:14" ht="24.75">
      <c r="A544" s="48" t="s">
        <v>1074</v>
      </c>
      <c r="B544" s="45" t="s">
        <v>1075</v>
      </c>
      <c r="C544" s="46">
        <v>213500</v>
      </c>
      <c r="D544" s="46">
        <v>55242</v>
      </c>
      <c r="E544" s="46">
        <v>3176</v>
      </c>
      <c r="F544" s="46">
        <v>9104</v>
      </c>
      <c r="G544" s="46">
        <v>6163</v>
      </c>
      <c r="H544" s="46">
        <v>1097</v>
      </c>
      <c r="I544" s="46">
        <v>3974</v>
      </c>
      <c r="J544" s="46">
        <v>480</v>
      </c>
      <c r="K544" s="46">
        <v>0</v>
      </c>
      <c r="L544" s="47">
        <v>5451</v>
      </c>
      <c r="M544" s="46">
        <v>0</v>
      </c>
      <c r="N544" s="46">
        <f t="shared" si="8"/>
        <v>298187</v>
      </c>
    </row>
    <row r="545" spans="1:14" ht="24.75">
      <c r="A545" s="48" t="s">
        <v>1076</v>
      </c>
      <c r="B545" s="45" t="s">
        <v>1077</v>
      </c>
      <c r="C545" s="46">
        <v>77700</v>
      </c>
      <c r="D545" s="46">
        <v>39001</v>
      </c>
      <c r="E545" s="46">
        <v>1379</v>
      </c>
      <c r="F545" s="46">
        <v>3985</v>
      </c>
      <c r="G545" s="46">
        <v>768</v>
      </c>
      <c r="H545" s="46">
        <v>387</v>
      </c>
      <c r="I545" s="46">
        <v>689</v>
      </c>
      <c r="J545" s="46">
        <v>252</v>
      </c>
      <c r="K545" s="46">
        <v>0</v>
      </c>
      <c r="L545" s="47">
        <v>0</v>
      </c>
      <c r="M545" s="46">
        <v>0</v>
      </c>
      <c r="N545" s="46">
        <f t="shared" si="8"/>
        <v>124161</v>
      </c>
    </row>
    <row r="546" spans="1:14">
      <c r="A546" s="48" t="s">
        <v>1078</v>
      </c>
      <c r="B546" s="45" t="s">
        <v>1079</v>
      </c>
      <c r="C546" s="46">
        <v>449476</v>
      </c>
      <c r="D546" s="46">
        <v>186828</v>
      </c>
      <c r="E546" s="46">
        <v>6657</v>
      </c>
      <c r="F546" s="46">
        <v>19152</v>
      </c>
      <c r="G546" s="46">
        <v>12452</v>
      </c>
      <c r="H546" s="46">
        <v>2298</v>
      </c>
      <c r="I546" s="46">
        <v>8402</v>
      </c>
      <c r="J546" s="46">
        <v>1067</v>
      </c>
      <c r="K546" s="46">
        <v>0</v>
      </c>
      <c r="L546" s="47">
        <v>23479</v>
      </c>
      <c r="M546" s="46">
        <v>0</v>
      </c>
      <c r="N546" s="46">
        <f t="shared" si="8"/>
        <v>709811</v>
      </c>
    </row>
    <row r="547" spans="1:14" ht="24.75">
      <c r="A547" s="48" t="s">
        <v>1080</v>
      </c>
      <c r="B547" s="45" t="s">
        <v>1081</v>
      </c>
      <c r="C547" s="46">
        <v>96328</v>
      </c>
      <c r="D547" s="46">
        <v>53883</v>
      </c>
      <c r="E547" s="46">
        <v>1664</v>
      </c>
      <c r="F547" s="46">
        <v>4962</v>
      </c>
      <c r="G547" s="46">
        <v>1297</v>
      </c>
      <c r="H547" s="46">
        <v>467</v>
      </c>
      <c r="I547" s="46">
        <v>876</v>
      </c>
      <c r="J547" s="46">
        <v>273</v>
      </c>
      <c r="K547" s="46">
        <v>0</v>
      </c>
      <c r="L547" s="47">
        <v>1672</v>
      </c>
      <c r="M547" s="46">
        <v>0</v>
      </c>
      <c r="N547" s="46">
        <f t="shared" si="8"/>
        <v>161422</v>
      </c>
    </row>
    <row r="548" spans="1:14">
      <c r="A548" s="48" t="s">
        <v>1082</v>
      </c>
      <c r="B548" s="45" t="s">
        <v>1083</v>
      </c>
      <c r="C548" s="46">
        <v>239128</v>
      </c>
      <c r="D548" s="46">
        <v>142132</v>
      </c>
      <c r="E548" s="46">
        <v>3533</v>
      </c>
      <c r="F548" s="46">
        <v>8565</v>
      </c>
      <c r="G548" s="46">
        <v>9568</v>
      </c>
      <c r="H548" s="46">
        <v>1391</v>
      </c>
      <c r="I548" s="46">
        <v>7793</v>
      </c>
      <c r="J548" s="46">
        <v>470</v>
      </c>
      <c r="K548" s="46">
        <v>0</v>
      </c>
      <c r="L548" s="47">
        <v>0</v>
      </c>
      <c r="M548" s="46">
        <v>0</v>
      </c>
      <c r="N548" s="46">
        <f t="shared" si="8"/>
        <v>412580</v>
      </c>
    </row>
    <row r="549" spans="1:14" ht="36">
      <c r="A549" s="48" t="s">
        <v>1084</v>
      </c>
      <c r="B549" s="45" t="s">
        <v>1085</v>
      </c>
      <c r="C549" s="46">
        <v>469638</v>
      </c>
      <c r="D549" s="46">
        <v>202563</v>
      </c>
      <c r="E549" s="46">
        <v>6677</v>
      </c>
      <c r="F549" s="46">
        <v>15619</v>
      </c>
      <c r="G549" s="46">
        <v>13204</v>
      </c>
      <c r="H549" s="46">
        <v>2778</v>
      </c>
      <c r="I549" s="46">
        <v>13694</v>
      </c>
      <c r="J549" s="46">
        <v>999</v>
      </c>
      <c r="K549" s="46">
        <v>0</v>
      </c>
      <c r="L549" s="47">
        <v>0</v>
      </c>
      <c r="M549" s="46">
        <v>0</v>
      </c>
      <c r="N549" s="46">
        <f t="shared" si="8"/>
        <v>725172</v>
      </c>
    </row>
    <row r="550" spans="1:14" ht="24.75">
      <c r="A550" s="48" t="s">
        <v>1086</v>
      </c>
      <c r="B550" s="45" t="s">
        <v>1087</v>
      </c>
      <c r="C550" s="46">
        <v>125365</v>
      </c>
      <c r="D550" s="46">
        <v>58913</v>
      </c>
      <c r="E550" s="46">
        <v>1977</v>
      </c>
      <c r="F550" s="46">
        <v>5756</v>
      </c>
      <c r="G550" s="46">
        <v>3078</v>
      </c>
      <c r="H550" s="46">
        <v>631</v>
      </c>
      <c r="I550" s="46">
        <v>2020</v>
      </c>
      <c r="J550" s="46">
        <v>319</v>
      </c>
      <c r="K550" s="46">
        <v>0</v>
      </c>
      <c r="L550" s="47">
        <v>15977</v>
      </c>
      <c r="M550" s="46">
        <v>0</v>
      </c>
      <c r="N550" s="46">
        <f t="shared" si="8"/>
        <v>214036</v>
      </c>
    </row>
    <row r="551" spans="1:14">
      <c r="A551" s="48" t="s">
        <v>1088</v>
      </c>
      <c r="B551" s="45" t="s">
        <v>1089</v>
      </c>
      <c r="C551" s="46">
        <v>102660</v>
      </c>
      <c r="D551" s="46">
        <v>59822</v>
      </c>
      <c r="E551" s="46">
        <v>1742</v>
      </c>
      <c r="F551" s="46">
        <v>5131</v>
      </c>
      <c r="G551" s="46">
        <v>1632</v>
      </c>
      <c r="H551" s="46">
        <v>506</v>
      </c>
      <c r="I551" s="46">
        <v>1117</v>
      </c>
      <c r="J551" s="46">
        <v>288</v>
      </c>
      <c r="K551" s="46">
        <v>0</v>
      </c>
      <c r="L551" s="47">
        <v>0</v>
      </c>
      <c r="M551" s="46">
        <v>0</v>
      </c>
      <c r="N551" s="46">
        <f t="shared" si="8"/>
        <v>172898</v>
      </c>
    </row>
    <row r="552" spans="1:14" ht="24.75">
      <c r="A552" s="48" t="s">
        <v>1090</v>
      </c>
      <c r="B552" s="45" t="s">
        <v>1091</v>
      </c>
      <c r="C552" s="46">
        <v>268936</v>
      </c>
      <c r="D552" s="46">
        <v>77055</v>
      </c>
      <c r="E552" s="46">
        <v>4196</v>
      </c>
      <c r="F552" s="46">
        <v>11108</v>
      </c>
      <c r="G552" s="46">
        <v>12221</v>
      </c>
      <c r="H552" s="46">
        <v>1466</v>
      </c>
      <c r="I552" s="46">
        <v>7218</v>
      </c>
      <c r="J552" s="46">
        <v>663</v>
      </c>
      <c r="K552" s="46">
        <v>0</v>
      </c>
      <c r="L552" s="47">
        <v>113976</v>
      </c>
      <c r="M552" s="46">
        <v>0</v>
      </c>
      <c r="N552" s="46">
        <f t="shared" si="8"/>
        <v>496839</v>
      </c>
    </row>
    <row r="553" spans="1:14" ht="24.75">
      <c r="A553" s="48" t="s">
        <v>1092</v>
      </c>
      <c r="B553" s="45" t="s">
        <v>1093</v>
      </c>
      <c r="C553" s="46">
        <v>113242</v>
      </c>
      <c r="D553" s="46">
        <v>50935</v>
      </c>
      <c r="E553" s="46">
        <v>1757</v>
      </c>
      <c r="F553" s="46">
        <v>5087</v>
      </c>
      <c r="G553" s="46">
        <v>1937</v>
      </c>
      <c r="H553" s="46">
        <v>574</v>
      </c>
      <c r="I553" s="46">
        <v>1592</v>
      </c>
      <c r="J553" s="46">
        <v>282</v>
      </c>
      <c r="K553" s="46">
        <v>0</v>
      </c>
      <c r="L553" s="47">
        <v>0</v>
      </c>
      <c r="M553" s="46">
        <v>0</v>
      </c>
      <c r="N553" s="46">
        <f t="shared" si="8"/>
        <v>175406</v>
      </c>
    </row>
    <row r="554" spans="1:14" ht="24.75">
      <c r="A554" s="48" t="s">
        <v>1094</v>
      </c>
      <c r="B554" s="45" t="s">
        <v>1095</v>
      </c>
      <c r="C554" s="46">
        <v>780664</v>
      </c>
      <c r="D554" s="46">
        <v>398428</v>
      </c>
      <c r="E554" s="46">
        <v>12453</v>
      </c>
      <c r="F554" s="46">
        <v>33711</v>
      </c>
      <c r="G554" s="46">
        <v>16930</v>
      </c>
      <c r="H554" s="46">
        <v>4189</v>
      </c>
      <c r="I554" s="46">
        <v>15306</v>
      </c>
      <c r="J554" s="46">
        <v>1828</v>
      </c>
      <c r="K554" s="46">
        <v>0</v>
      </c>
      <c r="L554" s="47">
        <v>0</v>
      </c>
      <c r="M554" s="46">
        <v>0</v>
      </c>
      <c r="N554" s="46">
        <f t="shared" si="8"/>
        <v>1263509</v>
      </c>
    </row>
    <row r="555" spans="1:14" ht="24.75">
      <c r="A555" s="48" t="s">
        <v>1096</v>
      </c>
      <c r="B555" s="45" t="s">
        <v>1097</v>
      </c>
      <c r="C555" s="46">
        <v>300145</v>
      </c>
      <c r="D555" s="46">
        <v>123704</v>
      </c>
      <c r="E555" s="46">
        <v>4663</v>
      </c>
      <c r="F555" s="46">
        <v>11711</v>
      </c>
      <c r="G555" s="46">
        <v>11267</v>
      </c>
      <c r="H555" s="46">
        <v>1697</v>
      </c>
      <c r="I555" s="46">
        <v>8181</v>
      </c>
      <c r="J555" s="46">
        <v>788</v>
      </c>
      <c r="K555" s="46">
        <v>0</v>
      </c>
      <c r="L555" s="47">
        <v>693</v>
      </c>
      <c r="M555" s="46">
        <v>0</v>
      </c>
      <c r="N555" s="46">
        <f t="shared" si="8"/>
        <v>462849</v>
      </c>
    </row>
    <row r="556" spans="1:14">
      <c r="A556" s="48" t="s">
        <v>1098</v>
      </c>
      <c r="B556" s="45" t="s">
        <v>1099</v>
      </c>
      <c r="C556" s="46">
        <v>119929</v>
      </c>
      <c r="D556" s="46">
        <v>58121</v>
      </c>
      <c r="E556" s="46">
        <v>1898</v>
      </c>
      <c r="F556" s="46">
        <v>5316</v>
      </c>
      <c r="G556" s="46">
        <v>1706</v>
      </c>
      <c r="H556" s="46">
        <v>625</v>
      </c>
      <c r="I556" s="46">
        <v>1759</v>
      </c>
      <c r="J556" s="46">
        <v>291</v>
      </c>
      <c r="K556" s="46">
        <v>0</v>
      </c>
      <c r="L556" s="47">
        <v>2</v>
      </c>
      <c r="M556" s="46">
        <v>0</v>
      </c>
      <c r="N556" s="46">
        <f t="shared" si="8"/>
        <v>189647</v>
      </c>
    </row>
    <row r="557" spans="1:14" ht="24.75">
      <c r="A557" s="48" t="s">
        <v>1100</v>
      </c>
      <c r="B557" s="45" t="s">
        <v>1101</v>
      </c>
      <c r="C557" s="46">
        <v>207650</v>
      </c>
      <c r="D557" s="46">
        <v>93950</v>
      </c>
      <c r="E557" s="46">
        <v>3025</v>
      </c>
      <c r="F557" s="46">
        <v>8172</v>
      </c>
      <c r="G557" s="46">
        <v>3189</v>
      </c>
      <c r="H557" s="46">
        <v>1111</v>
      </c>
      <c r="I557" s="46">
        <v>3452</v>
      </c>
      <c r="J557" s="46">
        <v>576</v>
      </c>
      <c r="K557" s="46">
        <v>0</v>
      </c>
      <c r="L557" s="47">
        <v>0</v>
      </c>
      <c r="M557" s="46">
        <v>0</v>
      </c>
      <c r="N557" s="46">
        <f t="shared" si="8"/>
        <v>321125</v>
      </c>
    </row>
    <row r="558" spans="1:14" ht="71.25">
      <c r="A558" s="48" t="s">
        <v>1102</v>
      </c>
      <c r="B558" s="45" t="s">
        <v>1103</v>
      </c>
      <c r="C558" s="46">
        <v>665829</v>
      </c>
      <c r="D558" s="46">
        <v>304653</v>
      </c>
      <c r="E558" s="46">
        <v>9834</v>
      </c>
      <c r="F558" s="46">
        <v>27460</v>
      </c>
      <c r="G558" s="46">
        <v>21386</v>
      </c>
      <c r="H558" s="46">
        <v>3497</v>
      </c>
      <c r="I558" s="46">
        <v>14483</v>
      </c>
      <c r="J558" s="46">
        <v>1467</v>
      </c>
      <c r="K558" s="46">
        <v>0</v>
      </c>
      <c r="L558" s="47">
        <v>0</v>
      </c>
      <c r="M558" s="46">
        <v>0</v>
      </c>
      <c r="N558" s="46">
        <f t="shared" si="8"/>
        <v>1048609</v>
      </c>
    </row>
    <row r="559" spans="1:14" ht="24.75">
      <c r="A559" s="48" t="s">
        <v>1104</v>
      </c>
      <c r="B559" s="45" t="s">
        <v>1105</v>
      </c>
      <c r="C559" s="46">
        <v>398381</v>
      </c>
      <c r="D559" s="46">
        <v>106090</v>
      </c>
      <c r="E559" s="46">
        <v>5318</v>
      </c>
      <c r="F559" s="46">
        <v>14234</v>
      </c>
      <c r="G559" s="46">
        <v>10350</v>
      </c>
      <c r="H559" s="46">
        <v>2163</v>
      </c>
      <c r="I559" s="46">
        <v>9018</v>
      </c>
      <c r="J559" s="46">
        <v>852</v>
      </c>
      <c r="K559" s="46">
        <v>0</v>
      </c>
      <c r="L559" s="47">
        <v>125253</v>
      </c>
      <c r="M559" s="46">
        <v>0</v>
      </c>
      <c r="N559" s="46">
        <f t="shared" si="8"/>
        <v>671659</v>
      </c>
    </row>
    <row r="560" spans="1:14" ht="24.75">
      <c r="A560" s="48" t="s">
        <v>1106</v>
      </c>
      <c r="B560" s="45" t="s">
        <v>1107</v>
      </c>
      <c r="C560" s="46">
        <v>1733140</v>
      </c>
      <c r="D560" s="46">
        <v>643556</v>
      </c>
      <c r="E560" s="46">
        <v>22421</v>
      </c>
      <c r="F560" s="46">
        <v>50069</v>
      </c>
      <c r="G560" s="46">
        <v>39114</v>
      </c>
      <c r="H560" s="46">
        <v>10471</v>
      </c>
      <c r="I560" s="46">
        <v>50473</v>
      </c>
      <c r="J560" s="46">
        <v>2931</v>
      </c>
      <c r="K560" s="46">
        <v>0</v>
      </c>
      <c r="L560" s="47">
        <v>849958</v>
      </c>
      <c r="M560" s="46">
        <v>0</v>
      </c>
      <c r="N560" s="46">
        <f t="shared" si="8"/>
        <v>3402133</v>
      </c>
    </row>
    <row r="561" spans="1:14" ht="24.75">
      <c r="A561" s="48" t="s">
        <v>1108</v>
      </c>
      <c r="B561" s="45" t="s">
        <v>1109</v>
      </c>
      <c r="C561" s="46">
        <v>66354</v>
      </c>
      <c r="D561" s="46">
        <v>54726</v>
      </c>
      <c r="E561" s="46">
        <v>1112</v>
      </c>
      <c r="F561" s="46">
        <v>3298</v>
      </c>
      <c r="G561" s="46">
        <v>820</v>
      </c>
      <c r="H561" s="46">
        <v>323</v>
      </c>
      <c r="I561" s="46">
        <v>609</v>
      </c>
      <c r="J561" s="46">
        <v>216</v>
      </c>
      <c r="K561" s="46">
        <v>0</v>
      </c>
      <c r="L561" s="47">
        <v>0</v>
      </c>
      <c r="M561" s="46">
        <v>0</v>
      </c>
      <c r="N561" s="46">
        <f t="shared" si="8"/>
        <v>127458</v>
      </c>
    </row>
    <row r="562" spans="1:14" ht="24.75">
      <c r="A562" s="48" t="s">
        <v>1110</v>
      </c>
      <c r="B562" s="45" t="s">
        <v>1111</v>
      </c>
      <c r="C562" s="46">
        <v>896340</v>
      </c>
      <c r="D562" s="46">
        <v>253896</v>
      </c>
      <c r="E562" s="46">
        <v>11927</v>
      </c>
      <c r="F562" s="46">
        <v>26650</v>
      </c>
      <c r="G562" s="46">
        <v>17430</v>
      </c>
      <c r="H562" s="46">
        <v>5417</v>
      </c>
      <c r="I562" s="46">
        <v>24926</v>
      </c>
      <c r="J562" s="46">
        <v>1670</v>
      </c>
      <c r="K562" s="46">
        <v>0</v>
      </c>
      <c r="L562" s="47">
        <v>48028</v>
      </c>
      <c r="M562" s="46">
        <v>0</v>
      </c>
      <c r="N562" s="46">
        <f t="shared" si="8"/>
        <v>1286284</v>
      </c>
    </row>
    <row r="563" spans="1:14" ht="24.75">
      <c r="A563" s="48" t="s">
        <v>1112</v>
      </c>
      <c r="B563" s="45" t="s">
        <v>1113</v>
      </c>
      <c r="C563" s="46">
        <v>317342</v>
      </c>
      <c r="D563" s="46">
        <v>116602</v>
      </c>
      <c r="E563" s="46">
        <v>4607</v>
      </c>
      <c r="F563" s="46">
        <v>13363</v>
      </c>
      <c r="G563" s="46">
        <v>10887</v>
      </c>
      <c r="H563" s="46">
        <v>1611</v>
      </c>
      <c r="I563" s="46">
        <v>6348</v>
      </c>
      <c r="J563" s="46">
        <v>805</v>
      </c>
      <c r="K563" s="46">
        <v>0</v>
      </c>
      <c r="L563" s="47">
        <v>0</v>
      </c>
      <c r="M563" s="46">
        <v>0</v>
      </c>
      <c r="N563" s="46">
        <f t="shared" si="8"/>
        <v>471565</v>
      </c>
    </row>
    <row r="564" spans="1:14" ht="24.75">
      <c r="A564" s="48" t="s">
        <v>1114</v>
      </c>
      <c r="B564" s="45" t="s">
        <v>1115</v>
      </c>
      <c r="C564" s="46">
        <v>161561</v>
      </c>
      <c r="D564" s="46">
        <v>76516</v>
      </c>
      <c r="E564" s="46">
        <v>2538</v>
      </c>
      <c r="F564" s="46">
        <v>7106</v>
      </c>
      <c r="G564" s="46">
        <v>5708</v>
      </c>
      <c r="H564" s="46">
        <v>842</v>
      </c>
      <c r="I564" s="46">
        <v>3579</v>
      </c>
      <c r="J564" s="46">
        <v>390</v>
      </c>
      <c r="K564" s="46">
        <v>0</v>
      </c>
      <c r="L564" s="47">
        <v>0</v>
      </c>
      <c r="M564" s="46">
        <v>0</v>
      </c>
      <c r="N564" s="46">
        <f t="shared" si="8"/>
        <v>258240</v>
      </c>
    </row>
    <row r="565" spans="1:14" ht="24.75">
      <c r="A565" s="48" t="s">
        <v>1116</v>
      </c>
      <c r="B565" s="45" t="s">
        <v>1117</v>
      </c>
      <c r="C565" s="46">
        <v>67997</v>
      </c>
      <c r="D565" s="46">
        <v>39567</v>
      </c>
      <c r="E565" s="46">
        <v>1225</v>
      </c>
      <c r="F565" s="46">
        <v>3593</v>
      </c>
      <c r="G565" s="46">
        <v>484</v>
      </c>
      <c r="H565" s="46">
        <v>332</v>
      </c>
      <c r="I565" s="46">
        <v>468</v>
      </c>
      <c r="J565" s="46">
        <v>210</v>
      </c>
      <c r="K565" s="46">
        <v>0</v>
      </c>
      <c r="L565" s="47">
        <v>0</v>
      </c>
      <c r="M565" s="46">
        <v>0</v>
      </c>
      <c r="N565" s="46">
        <f t="shared" si="8"/>
        <v>113876</v>
      </c>
    </row>
    <row r="566" spans="1:14">
      <c r="A566" s="48" t="s">
        <v>1118</v>
      </c>
      <c r="B566" s="45" t="s">
        <v>1119</v>
      </c>
      <c r="C566" s="46">
        <v>866625</v>
      </c>
      <c r="D566" s="46">
        <v>405824</v>
      </c>
      <c r="E566" s="46">
        <v>12717</v>
      </c>
      <c r="F566" s="46">
        <v>33041</v>
      </c>
      <c r="G566" s="46">
        <v>25917</v>
      </c>
      <c r="H566" s="46">
        <v>4781</v>
      </c>
      <c r="I566" s="46">
        <v>21855</v>
      </c>
      <c r="J566" s="46">
        <v>2225</v>
      </c>
      <c r="K566" s="46">
        <v>0</v>
      </c>
      <c r="L566" s="47">
        <v>0</v>
      </c>
      <c r="M566" s="46">
        <v>0</v>
      </c>
      <c r="N566" s="46">
        <f t="shared" si="8"/>
        <v>1372985</v>
      </c>
    </row>
    <row r="567" spans="1:14">
      <c r="A567" s="48" t="s">
        <v>1120</v>
      </c>
      <c r="B567" s="45" t="s">
        <v>1121</v>
      </c>
      <c r="C567" s="46">
        <v>97300</v>
      </c>
      <c r="D567" s="46">
        <v>32000</v>
      </c>
      <c r="E567" s="46">
        <v>1580</v>
      </c>
      <c r="F567" s="46">
        <v>4537</v>
      </c>
      <c r="G567" s="46">
        <v>2653</v>
      </c>
      <c r="H567" s="46">
        <v>494</v>
      </c>
      <c r="I567" s="46">
        <v>1666</v>
      </c>
      <c r="J567" s="46">
        <v>252</v>
      </c>
      <c r="K567" s="46">
        <v>0</v>
      </c>
      <c r="L567" s="47">
        <v>0</v>
      </c>
      <c r="M567" s="46">
        <v>0</v>
      </c>
      <c r="N567" s="46">
        <f t="shared" si="8"/>
        <v>140482</v>
      </c>
    </row>
    <row r="568" spans="1:14" ht="36">
      <c r="A568" s="48" t="s">
        <v>1122</v>
      </c>
      <c r="B568" s="45" t="s">
        <v>1123</v>
      </c>
      <c r="C568" s="46">
        <v>961008</v>
      </c>
      <c r="D568" s="46">
        <v>223091</v>
      </c>
      <c r="E568" s="46">
        <v>14530</v>
      </c>
      <c r="F568" s="46">
        <v>36795</v>
      </c>
      <c r="G568" s="46">
        <v>42482</v>
      </c>
      <c r="H568" s="46">
        <v>5424</v>
      </c>
      <c r="I568" s="46">
        <v>29361</v>
      </c>
      <c r="J568" s="46">
        <v>2112</v>
      </c>
      <c r="K568" s="46">
        <v>0</v>
      </c>
      <c r="L568" s="47">
        <v>0</v>
      </c>
      <c r="M568" s="46">
        <v>0</v>
      </c>
      <c r="N568" s="46">
        <f t="shared" si="8"/>
        <v>1314803</v>
      </c>
    </row>
    <row r="569" spans="1:14">
      <c r="A569" s="48" t="s">
        <v>1124</v>
      </c>
      <c r="B569" s="45" t="s">
        <v>1125</v>
      </c>
      <c r="C569" s="46">
        <v>395118</v>
      </c>
      <c r="D569" s="46">
        <v>152172</v>
      </c>
      <c r="E569" s="46">
        <v>5963</v>
      </c>
      <c r="F569" s="46">
        <v>14525</v>
      </c>
      <c r="G569" s="46">
        <v>13108</v>
      </c>
      <c r="H569" s="46">
        <v>2286</v>
      </c>
      <c r="I569" s="46">
        <v>10837</v>
      </c>
      <c r="J569" s="46">
        <v>908</v>
      </c>
      <c r="K569" s="46">
        <v>0</v>
      </c>
      <c r="L569" s="47">
        <v>0</v>
      </c>
      <c r="M569" s="46">
        <v>0</v>
      </c>
      <c r="N569" s="46">
        <f t="shared" si="8"/>
        <v>594917</v>
      </c>
    </row>
    <row r="570" spans="1:14">
      <c r="A570" s="48" t="s">
        <v>1126</v>
      </c>
      <c r="B570" s="45" t="s">
        <v>1127</v>
      </c>
      <c r="C570" s="46">
        <v>338453</v>
      </c>
      <c r="D570" s="46">
        <v>184388</v>
      </c>
      <c r="E570" s="46">
        <v>5599</v>
      </c>
      <c r="F570" s="46">
        <v>16429</v>
      </c>
      <c r="G570" s="46">
        <v>5760</v>
      </c>
      <c r="H570" s="46">
        <v>1680</v>
      </c>
      <c r="I570" s="46">
        <v>3974</v>
      </c>
      <c r="J570" s="46">
        <v>902</v>
      </c>
      <c r="K570" s="46">
        <v>0</v>
      </c>
      <c r="L570" s="47">
        <v>0</v>
      </c>
      <c r="M570" s="46">
        <v>0</v>
      </c>
      <c r="N570" s="46">
        <f t="shared" si="8"/>
        <v>557185</v>
      </c>
    </row>
    <row r="571" spans="1:14" ht="36">
      <c r="A571" s="48" t="s">
        <v>1128</v>
      </c>
      <c r="B571" s="45" t="s">
        <v>1129</v>
      </c>
      <c r="C571" s="46">
        <v>120691</v>
      </c>
      <c r="D571" s="46">
        <v>64451</v>
      </c>
      <c r="E571" s="46">
        <v>1845</v>
      </c>
      <c r="F571" s="46">
        <v>5244</v>
      </c>
      <c r="G571" s="46">
        <v>2839</v>
      </c>
      <c r="H571" s="46">
        <v>621</v>
      </c>
      <c r="I571" s="46">
        <v>2127</v>
      </c>
      <c r="J571" s="46">
        <v>307</v>
      </c>
      <c r="K571" s="46">
        <v>0</v>
      </c>
      <c r="L571" s="47">
        <v>5954</v>
      </c>
      <c r="M571" s="46">
        <v>0</v>
      </c>
      <c r="N571" s="46">
        <f t="shared" si="8"/>
        <v>204079</v>
      </c>
    </row>
    <row r="572" spans="1:14">
      <c r="A572" s="48" t="s">
        <v>1130</v>
      </c>
      <c r="B572" s="45" t="s">
        <v>1131</v>
      </c>
      <c r="C572" s="46">
        <v>113707</v>
      </c>
      <c r="D572" s="46">
        <v>53504</v>
      </c>
      <c r="E572" s="46">
        <v>1915</v>
      </c>
      <c r="F572" s="46">
        <v>5500</v>
      </c>
      <c r="G572" s="46">
        <v>2705</v>
      </c>
      <c r="H572" s="46">
        <v>575</v>
      </c>
      <c r="I572" s="46">
        <v>1639</v>
      </c>
      <c r="J572" s="46">
        <v>311</v>
      </c>
      <c r="K572" s="46">
        <v>0</v>
      </c>
      <c r="L572" s="47">
        <v>0</v>
      </c>
      <c r="M572" s="46">
        <v>0</v>
      </c>
      <c r="N572" s="46">
        <f t="shared" si="8"/>
        <v>179856</v>
      </c>
    </row>
    <row r="573" spans="1:14" ht="24.75">
      <c r="A573" s="48" t="s">
        <v>1132</v>
      </c>
      <c r="B573" s="45" t="s">
        <v>1133</v>
      </c>
      <c r="C573" s="46">
        <v>145529</v>
      </c>
      <c r="D573" s="46">
        <v>58724</v>
      </c>
      <c r="E573" s="46">
        <v>2141</v>
      </c>
      <c r="F573" s="46">
        <v>6817</v>
      </c>
      <c r="G573" s="46">
        <v>2280</v>
      </c>
      <c r="H573" s="46">
        <v>677</v>
      </c>
      <c r="I573" s="46">
        <v>1331</v>
      </c>
      <c r="J573" s="46">
        <v>367</v>
      </c>
      <c r="K573" s="46">
        <v>0</v>
      </c>
      <c r="L573" s="47">
        <v>0</v>
      </c>
      <c r="M573" s="46">
        <v>0</v>
      </c>
      <c r="N573" s="46">
        <f t="shared" si="8"/>
        <v>217866</v>
      </c>
    </row>
    <row r="574" spans="1:14">
      <c r="A574" s="48" t="s">
        <v>1134</v>
      </c>
      <c r="B574" s="45" t="s">
        <v>1135</v>
      </c>
      <c r="C574" s="46">
        <v>2117394</v>
      </c>
      <c r="D574" s="46">
        <v>821648</v>
      </c>
      <c r="E574" s="46">
        <v>27259</v>
      </c>
      <c r="F574" s="46">
        <v>66291</v>
      </c>
      <c r="G574" s="46">
        <v>78675</v>
      </c>
      <c r="H574" s="46">
        <v>12244</v>
      </c>
      <c r="I574" s="46">
        <v>66682</v>
      </c>
      <c r="J574" s="46">
        <v>3420</v>
      </c>
      <c r="K574" s="46">
        <v>0</v>
      </c>
      <c r="L574" s="47">
        <v>266290</v>
      </c>
      <c r="M574" s="46">
        <v>0</v>
      </c>
      <c r="N574" s="46">
        <f t="shared" si="8"/>
        <v>3459903</v>
      </c>
    </row>
    <row r="575" spans="1:14" ht="24.75">
      <c r="A575" s="48" t="s">
        <v>1136</v>
      </c>
      <c r="B575" s="45" t="s">
        <v>1137</v>
      </c>
      <c r="C575" s="46">
        <v>196059</v>
      </c>
      <c r="D575" s="46">
        <v>56255</v>
      </c>
      <c r="E575" s="46">
        <v>3050</v>
      </c>
      <c r="F575" s="46">
        <v>8852</v>
      </c>
      <c r="G575" s="46">
        <v>6230</v>
      </c>
      <c r="H575" s="46">
        <v>990</v>
      </c>
      <c r="I575" s="46">
        <v>3566</v>
      </c>
      <c r="J575" s="46">
        <v>479</v>
      </c>
      <c r="K575" s="46">
        <v>0</v>
      </c>
      <c r="L575" s="47">
        <v>7007</v>
      </c>
      <c r="M575" s="46">
        <v>0</v>
      </c>
      <c r="N575" s="46">
        <f t="shared" si="8"/>
        <v>282488</v>
      </c>
    </row>
    <row r="576" spans="1:14" ht="24.75">
      <c r="A576" s="48" t="s">
        <v>1138</v>
      </c>
      <c r="B576" s="45" t="s">
        <v>1139</v>
      </c>
      <c r="C576" s="46">
        <v>193394</v>
      </c>
      <c r="D576" s="46">
        <v>67594</v>
      </c>
      <c r="E576" s="46">
        <v>3089</v>
      </c>
      <c r="F576" s="46">
        <v>8479</v>
      </c>
      <c r="G576" s="46">
        <v>6811</v>
      </c>
      <c r="H576" s="46">
        <v>1023</v>
      </c>
      <c r="I576" s="46">
        <v>4081</v>
      </c>
      <c r="J576" s="46">
        <v>490</v>
      </c>
      <c r="K576" s="46">
        <v>0</v>
      </c>
      <c r="L576" s="47">
        <v>0</v>
      </c>
      <c r="M576" s="46">
        <v>0</v>
      </c>
      <c r="N576" s="46">
        <f t="shared" si="8"/>
        <v>284961</v>
      </c>
    </row>
    <row r="577" spans="1:14" ht="24.75">
      <c r="A577" s="48" t="s">
        <v>1140</v>
      </c>
      <c r="B577" s="45" t="s">
        <v>1141</v>
      </c>
      <c r="C577" s="46">
        <v>109432</v>
      </c>
      <c r="D577" s="46">
        <v>63131</v>
      </c>
      <c r="E577" s="46">
        <v>1731</v>
      </c>
      <c r="F577" s="46">
        <v>4905</v>
      </c>
      <c r="G577" s="46">
        <v>2727</v>
      </c>
      <c r="H577" s="46">
        <v>564</v>
      </c>
      <c r="I577" s="46">
        <v>1927</v>
      </c>
      <c r="J577" s="46">
        <v>274</v>
      </c>
      <c r="K577" s="46">
        <v>0</v>
      </c>
      <c r="L577" s="47">
        <v>0</v>
      </c>
      <c r="M577" s="46">
        <v>0</v>
      </c>
      <c r="N577" s="46">
        <f t="shared" si="8"/>
        <v>184691</v>
      </c>
    </row>
    <row r="578" spans="1:14" ht="24.75">
      <c r="A578" s="48" t="s">
        <v>1142</v>
      </c>
      <c r="B578" s="45" t="s">
        <v>1143</v>
      </c>
      <c r="C578" s="46">
        <v>134796</v>
      </c>
      <c r="D578" s="46">
        <v>62669</v>
      </c>
      <c r="E578" s="46">
        <v>2183</v>
      </c>
      <c r="F578" s="46">
        <v>6370</v>
      </c>
      <c r="G578" s="46">
        <v>3137</v>
      </c>
      <c r="H578" s="46">
        <v>673</v>
      </c>
      <c r="I578" s="46">
        <v>2007</v>
      </c>
      <c r="J578" s="46">
        <v>354</v>
      </c>
      <c r="K578" s="46">
        <v>0</v>
      </c>
      <c r="L578" s="47">
        <v>0</v>
      </c>
      <c r="M578" s="46">
        <v>0</v>
      </c>
      <c r="N578" s="46">
        <f t="shared" si="8"/>
        <v>212189</v>
      </c>
    </row>
    <row r="579" spans="1:14" ht="24.75">
      <c r="A579" s="48" t="s">
        <v>1144</v>
      </c>
      <c r="B579" s="45" t="s">
        <v>1145</v>
      </c>
      <c r="C579" s="46">
        <v>1112622</v>
      </c>
      <c r="D579" s="46">
        <v>401294</v>
      </c>
      <c r="E579" s="46">
        <v>15433</v>
      </c>
      <c r="F579" s="46">
        <v>37498</v>
      </c>
      <c r="G579" s="46">
        <v>36655</v>
      </c>
      <c r="H579" s="46">
        <v>6439</v>
      </c>
      <c r="I579" s="46">
        <v>32043</v>
      </c>
      <c r="J579" s="46">
        <v>2273</v>
      </c>
      <c r="K579" s="46">
        <v>0</v>
      </c>
      <c r="L579" s="47">
        <v>0</v>
      </c>
      <c r="M579" s="46">
        <v>0</v>
      </c>
      <c r="N579" s="46">
        <f>SUM(C579:M579)</f>
        <v>1644257</v>
      </c>
    </row>
    <row r="580" spans="1:14">
      <c r="A580" s="49"/>
      <c r="B580" s="50"/>
      <c r="C580" s="51">
        <f>SUM(C10:C579)</f>
        <v>272090985.25999999</v>
      </c>
      <c r="D580" s="51">
        <f t="shared" ref="D580:M580" si="9">SUM(D10:D579)</f>
        <v>106345869</v>
      </c>
      <c r="E580" s="51">
        <f t="shared" si="9"/>
        <v>3936925.6</v>
      </c>
      <c r="F580" s="51">
        <f t="shared" si="9"/>
        <v>9973830.8000000007</v>
      </c>
      <c r="G580" s="51">
        <f t="shared" si="9"/>
        <v>7451690</v>
      </c>
      <c r="H580" s="51">
        <f t="shared" si="9"/>
        <v>1512848</v>
      </c>
      <c r="I580" s="51">
        <f t="shared" si="9"/>
        <v>6689627</v>
      </c>
      <c r="J580" s="51">
        <f t="shared" si="9"/>
        <v>562324.4</v>
      </c>
      <c r="K580" s="51">
        <f t="shared" si="9"/>
        <v>0</v>
      </c>
      <c r="L580" s="51">
        <f t="shared" si="9"/>
        <v>42074350</v>
      </c>
      <c r="M580" s="51">
        <f t="shared" si="9"/>
        <v>59764</v>
      </c>
      <c r="N580" s="52">
        <f t="shared" ref="N580" si="10">SUM(C580:M580)</f>
        <v>450698214.06</v>
      </c>
    </row>
    <row r="581" spans="1:14">
      <c r="A581" s="66" t="s">
        <v>1146</v>
      </c>
      <c r="B581" s="66"/>
      <c r="C581" s="66"/>
      <c r="D581" s="66"/>
      <c r="E581" s="66"/>
      <c r="F581" s="66"/>
      <c r="G581" s="66"/>
      <c r="H581" s="66"/>
      <c r="I581" s="66"/>
      <c r="J581" s="66"/>
      <c r="K581" s="3"/>
      <c r="L581" s="4" t="s">
        <v>1149</v>
      </c>
      <c r="M581" s="5"/>
      <c r="N581" s="30"/>
    </row>
    <row r="582" spans="1:14">
      <c r="A582" s="14"/>
      <c r="B582" s="14"/>
      <c r="C582" s="14"/>
      <c r="D582" s="14"/>
      <c r="E582" s="14"/>
      <c r="F582" s="14"/>
      <c r="G582" s="14"/>
      <c r="H582" s="14"/>
      <c r="I582" s="14"/>
      <c r="J582" s="14"/>
      <c r="K582" s="3"/>
      <c r="L582" s="4"/>
      <c r="M582" s="5"/>
      <c r="N582" s="2"/>
    </row>
    <row r="583" spans="1:14">
      <c r="A583" s="15"/>
      <c r="B583" s="15"/>
      <c r="C583" s="15"/>
      <c r="D583" s="16"/>
      <c r="E583" s="16"/>
      <c r="F583" s="16"/>
      <c r="G583" s="14"/>
      <c r="H583" s="14"/>
      <c r="I583" s="14"/>
      <c r="J583" s="14"/>
      <c r="K583" s="3"/>
      <c r="L583" s="4"/>
      <c r="M583" s="5"/>
      <c r="N583" s="2"/>
    </row>
    <row r="584" spans="1:14">
      <c r="A584" s="15"/>
      <c r="B584" s="15"/>
      <c r="C584" s="15"/>
      <c r="D584" s="16"/>
      <c r="E584" s="16"/>
      <c r="F584" s="16"/>
      <c r="G584" s="14"/>
      <c r="H584" s="14"/>
      <c r="I584" s="14"/>
      <c r="J584" s="14"/>
      <c r="K584" s="3"/>
      <c r="L584" s="4"/>
      <c r="M584" s="5"/>
      <c r="N584" s="2"/>
    </row>
    <row r="585" spans="1:14">
      <c r="A585" s="67" t="str">
        <f>+'ACUERDO 4TO TRIMESTRE'!A584:J584</f>
        <v>San Bartolo Coyotepec, Oaxaca,  06 de ENERO de 2021</v>
      </c>
      <c r="B585" s="67"/>
      <c r="C585" s="67"/>
      <c r="D585" s="67"/>
      <c r="E585" s="67"/>
      <c r="F585" s="67"/>
      <c r="G585" s="67"/>
      <c r="H585" s="67"/>
      <c r="I585" s="67"/>
      <c r="J585" s="67"/>
      <c r="K585" s="3"/>
      <c r="L585" s="4"/>
      <c r="M585" s="5"/>
      <c r="N585" s="2"/>
    </row>
    <row r="586" spans="1:14">
      <c r="A586" s="17"/>
      <c r="B586" s="17"/>
      <c r="C586" s="17"/>
      <c r="D586" s="17"/>
      <c r="E586" s="17"/>
      <c r="F586" s="17"/>
      <c r="G586" s="17"/>
      <c r="H586" s="17"/>
      <c r="I586" s="17"/>
      <c r="J586" s="17"/>
      <c r="K586" s="3"/>
      <c r="L586" s="4"/>
      <c r="M586" s="5"/>
      <c r="N586" s="2"/>
    </row>
    <row r="587" spans="1:14">
      <c r="A587" s="17"/>
      <c r="B587" s="17"/>
      <c r="C587" s="17"/>
      <c r="D587" s="17"/>
      <c r="E587" s="17"/>
      <c r="F587" s="17"/>
      <c r="G587" s="17"/>
      <c r="H587" s="17"/>
      <c r="I587" s="17"/>
      <c r="J587" s="17"/>
      <c r="K587" s="3"/>
      <c r="L587" s="4"/>
      <c r="M587" s="5"/>
      <c r="N587" s="2"/>
    </row>
    <row r="588" spans="1:14">
      <c r="A588" s="17"/>
      <c r="B588" s="17"/>
      <c r="C588" s="17"/>
      <c r="D588" s="17"/>
      <c r="E588" s="17"/>
      <c r="F588" s="17"/>
      <c r="G588" s="17"/>
      <c r="H588" s="17"/>
      <c r="I588" s="17"/>
      <c r="J588" s="17"/>
      <c r="K588" s="3"/>
      <c r="L588" s="4"/>
      <c r="M588" s="5"/>
      <c r="N588" s="2"/>
    </row>
    <row r="589" spans="1:14">
      <c r="A589" s="68" t="s">
        <v>1147</v>
      </c>
      <c r="B589" s="68"/>
      <c r="C589" s="68"/>
      <c r="D589" s="68"/>
      <c r="E589" s="68"/>
      <c r="F589" s="68"/>
      <c r="G589" s="68"/>
      <c r="H589" s="68"/>
      <c r="I589" s="68"/>
      <c r="J589" s="68"/>
      <c r="K589" s="3"/>
      <c r="L589" s="4"/>
      <c r="M589" s="5"/>
      <c r="N589" s="2"/>
    </row>
    <row r="590" spans="1:14">
      <c r="A590" s="68" t="s">
        <v>1148</v>
      </c>
      <c r="B590" s="68"/>
      <c r="C590" s="68"/>
      <c r="D590" s="68"/>
      <c r="E590" s="68"/>
      <c r="F590" s="68"/>
      <c r="G590" s="68"/>
      <c r="H590" s="68"/>
      <c r="I590" s="68"/>
      <c r="J590" s="68"/>
      <c r="K590" s="3"/>
      <c r="L590" s="4"/>
      <c r="M590" s="5"/>
      <c r="N590" s="2"/>
    </row>
    <row r="591" spans="1:14">
      <c r="A591" s="15"/>
      <c r="B591" s="15"/>
      <c r="C591" s="15"/>
      <c r="D591" s="18"/>
      <c r="E591" s="16"/>
      <c r="F591" s="16"/>
      <c r="G591" s="14"/>
      <c r="H591" s="14"/>
      <c r="I591" s="14"/>
      <c r="J591" s="14"/>
      <c r="K591" s="3"/>
      <c r="L591" s="4"/>
      <c r="M591" s="5"/>
      <c r="N591" s="2"/>
    </row>
    <row r="592" spans="1:14">
      <c r="A592" s="19"/>
      <c r="B592" s="19"/>
      <c r="C592" s="19"/>
      <c r="D592" s="20"/>
      <c r="E592" s="20"/>
      <c r="F592" s="20"/>
      <c r="G592" s="21"/>
      <c r="H592" s="21"/>
      <c r="I592" s="21"/>
      <c r="J592" s="21"/>
      <c r="K592" s="3"/>
      <c r="L592" s="4"/>
      <c r="M592" s="5"/>
      <c r="N592" s="2"/>
    </row>
    <row r="593" spans="1:14">
      <c r="A593" s="65"/>
      <c r="B593" s="65"/>
      <c r="C593" s="65"/>
      <c r="D593" s="65"/>
      <c r="E593" s="65"/>
      <c r="F593" s="65"/>
      <c r="G593" s="65"/>
      <c r="H593" s="65"/>
      <c r="I593" s="65"/>
      <c r="J593" s="65"/>
      <c r="K593" s="3"/>
      <c r="L593" s="4"/>
      <c r="M593" s="5"/>
      <c r="N593" s="2"/>
    </row>
    <row r="594" spans="1:14">
      <c r="A594" s="65"/>
      <c r="B594" s="65"/>
      <c r="C594" s="65"/>
      <c r="D594" s="65"/>
      <c r="E594" s="65"/>
      <c r="F594" s="65"/>
      <c r="G594" s="65"/>
      <c r="H594" s="65"/>
      <c r="I594" s="65"/>
      <c r="J594" s="65"/>
      <c r="K594" s="3"/>
      <c r="L594" s="4"/>
      <c r="M594" s="5"/>
      <c r="N594" s="2"/>
    </row>
    <row r="595" spans="1:14">
      <c r="A595" s="65"/>
      <c r="B595" s="65"/>
      <c r="C595" s="65"/>
      <c r="D595" s="65"/>
      <c r="E595" s="65"/>
      <c r="F595" s="65"/>
      <c r="G595" s="65"/>
      <c r="H595" s="65"/>
      <c r="I595" s="65"/>
      <c r="J595" s="65"/>
      <c r="K595" s="3"/>
      <c r="L595" s="4"/>
      <c r="M595" s="5"/>
    </row>
    <row r="596" spans="1:14">
      <c r="A596" s="65"/>
      <c r="B596" s="65"/>
      <c r="C596" s="65"/>
      <c r="D596" s="65"/>
      <c r="E596" s="65"/>
      <c r="F596" s="65"/>
      <c r="G596" s="65"/>
      <c r="H596" s="65"/>
      <c r="I596" s="65"/>
      <c r="J596" s="65"/>
      <c r="K596" s="3"/>
      <c r="L596" s="4"/>
      <c r="M596" s="5"/>
    </row>
  </sheetData>
  <mergeCells count="6">
    <mergeCell ref="A595:J596"/>
    <mergeCell ref="A581:J581"/>
    <mergeCell ref="A585:J585"/>
    <mergeCell ref="A589:J589"/>
    <mergeCell ref="A590:J590"/>
    <mergeCell ref="A593:J594"/>
  </mergeCells>
  <pageMargins left="0.70866141732283472" right="0.70866141732283472" top="0.74803149606299213" bottom="0.74803149606299213" header="0.31496062992125984" footer="0.31496062992125984"/>
  <pageSetup scale="69" fitToHeight="0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8</vt:i4>
      </vt:variant>
    </vt:vector>
  </HeadingPairs>
  <TitlesOfParts>
    <vt:vector size="12" baseType="lpstr">
      <vt:lpstr>ACUERDO 4TO TRIMESTRE</vt:lpstr>
      <vt:lpstr>OCTUBRE</vt:lpstr>
      <vt:lpstr>NOVIEMBRE</vt:lpstr>
      <vt:lpstr>DICIEMBRE</vt:lpstr>
      <vt:lpstr>ACUERDO 4TO TRIMESTRE!Área_de_impresión</vt:lpstr>
      <vt:lpstr>DICIEMBRE!Área_de_impresión</vt:lpstr>
      <vt:lpstr>NOVIEMBRE!Área_de_impresión</vt:lpstr>
      <vt:lpstr>OCTUBRE!Área_de_impresión</vt:lpstr>
      <vt:lpstr>ACUERDO 4TO TRIMESTRE!Títulos_a_imprimir</vt:lpstr>
      <vt:lpstr>DICIEMBRE!Títulos_a_imprimir</vt:lpstr>
      <vt:lpstr>NOVIEMBRE!Títulos_a_imprimir</vt:lpstr>
      <vt:lpstr>OCTUBRE!Títulos_a_imprimir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Hugo</dc:creator>
  <cp:lastModifiedBy>HUGO CORDOVA</cp:lastModifiedBy>
  <cp:lastPrinted>2020-07-08T18:12:55Z</cp:lastPrinted>
  <dcterms:created xsi:type="dcterms:W3CDTF">2020-01-07T15:44:00Z</dcterms:created>
  <dcterms:modified xsi:type="dcterms:W3CDTF">2021-01-05T20:48:16Z</dcterms:modified>
</cp:coreProperties>
</file>